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340" windowHeight="7935"/>
  </bookViews>
  <sheets>
    <sheet name="TH ĐÔNG MAI" sheetId="3" r:id="rId1"/>
  </sheets>
  <calcPr calcId="124519"/>
</workbook>
</file>

<file path=xl/calcChain.xml><?xml version="1.0" encoding="utf-8"?>
<calcChain xmlns="http://schemas.openxmlformats.org/spreadsheetml/2006/main">
  <c r="E166" i="3"/>
  <c r="E167"/>
  <c r="G166"/>
  <c r="G167"/>
  <c r="I271" l="1"/>
  <c r="G271"/>
  <c r="E271"/>
  <c r="I270"/>
  <c r="G270"/>
  <c r="E270"/>
  <c r="I269"/>
  <c r="G269"/>
  <c r="E269"/>
  <c r="I268"/>
  <c r="G268"/>
  <c r="E268"/>
  <c r="I263"/>
  <c r="G263"/>
  <c r="E263"/>
  <c r="I262"/>
  <c r="G262"/>
  <c r="E262"/>
  <c r="I261"/>
  <c r="G261"/>
  <c r="E261"/>
  <c r="I256"/>
  <c r="G256"/>
  <c r="E256"/>
  <c r="I255"/>
  <c r="G255"/>
  <c r="E255"/>
  <c r="I254"/>
  <c r="G254"/>
  <c r="E254"/>
  <c r="I253"/>
  <c r="G253"/>
  <c r="E253"/>
  <c r="I252"/>
  <c r="G252"/>
  <c r="E252"/>
  <c r="I251"/>
  <c r="G251"/>
  <c r="E251"/>
  <c r="I250"/>
  <c r="G250"/>
  <c r="E250"/>
  <c r="I249"/>
  <c r="G249"/>
  <c r="E249"/>
  <c r="I248"/>
  <c r="G248"/>
  <c r="E248"/>
  <c r="I247"/>
  <c r="G247"/>
  <c r="E247"/>
  <c r="I246"/>
  <c r="G246"/>
  <c r="E246"/>
  <c r="I245"/>
  <c r="G245"/>
  <c r="E245"/>
  <c r="E197"/>
  <c r="G197"/>
  <c r="I197"/>
  <c r="E198"/>
  <c r="G198"/>
  <c r="I198"/>
  <c r="E199"/>
  <c r="G199"/>
  <c r="I199"/>
  <c r="E200"/>
  <c r="G200"/>
  <c r="I200"/>
  <c r="E201"/>
  <c r="G201"/>
  <c r="I201"/>
  <c r="E202"/>
  <c r="G202"/>
  <c r="I202"/>
  <c r="E203"/>
  <c r="G203"/>
  <c r="I203"/>
  <c r="E204"/>
  <c r="G204"/>
  <c r="I204"/>
  <c r="E205"/>
  <c r="G205"/>
  <c r="I205"/>
  <c r="E206"/>
  <c r="G206"/>
  <c r="I206"/>
  <c r="E207"/>
  <c r="G207"/>
  <c r="I207"/>
  <c r="E208"/>
  <c r="G208"/>
  <c r="I208"/>
  <c r="E213"/>
  <c r="G213"/>
  <c r="I213"/>
  <c r="E214"/>
  <c r="G214"/>
  <c r="I214"/>
  <c r="E215"/>
  <c r="G215"/>
  <c r="I215"/>
  <c r="E220"/>
  <c r="G220"/>
  <c r="I220"/>
  <c r="E221"/>
  <c r="G221"/>
  <c r="I221"/>
  <c r="E222"/>
  <c r="G222"/>
  <c r="I222"/>
  <c r="E223"/>
  <c r="G223"/>
  <c r="I223"/>
  <c r="I175"/>
  <c r="G175"/>
  <c r="E175"/>
  <c r="I174"/>
  <c r="G174"/>
  <c r="E174"/>
  <c r="I173"/>
  <c r="G173"/>
  <c r="E173"/>
  <c r="I172"/>
  <c r="G172"/>
  <c r="E172"/>
  <c r="I167"/>
  <c r="I166"/>
  <c r="I165"/>
  <c r="G165"/>
  <c r="E165"/>
  <c r="I160"/>
  <c r="G160"/>
  <c r="E160"/>
  <c r="I159"/>
  <c r="G159"/>
  <c r="E159"/>
  <c r="I158"/>
  <c r="G158"/>
  <c r="E158"/>
  <c r="I157"/>
  <c r="G157"/>
  <c r="E157"/>
  <c r="I156"/>
  <c r="G156"/>
  <c r="E156"/>
  <c r="I155"/>
  <c r="G155"/>
  <c r="E155"/>
  <c r="I154"/>
  <c r="G154"/>
  <c r="E154"/>
  <c r="I153"/>
  <c r="G153"/>
  <c r="E153"/>
  <c r="I152"/>
  <c r="G152"/>
  <c r="E152"/>
  <c r="I151"/>
  <c r="G151"/>
  <c r="E151"/>
  <c r="I150"/>
  <c r="G150"/>
  <c r="E150"/>
  <c r="I149"/>
  <c r="G149"/>
  <c r="E149"/>
  <c r="I128"/>
  <c r="G128"/>
  <c r="E128"/>
  <c r="I127"/>
  <c r="G127"/>
  <c r="E127"/>
  <c r="I126"/>
  <c r="G126"/>
  <c r="E126"/>
  <c r="I125"/>
  <c r="G125"/>
  <c r="E125"/>
  <c r="I120"/>
  <c r="G120"/>
  <c r="E120"/>
  <c r="I119"/>
  <c r="G119"/>
  <c r="E119"/>
  <c r="I118"/>
  <c r="G118"/>
  <c r="E118"/>
  <c r="I113"/>
  <c r="G113"/>
  <c r="E113"/>
  <c r="I112"/>
  <c r="G112"/>
  <c r="E112"/>
  <c r="I111"/>
  <c r="G111"/>
  <c r="E111"/>
  <c r="I110"/>
  <c r="G110"/>
  <c r="E110"/>
  <c r="I109"/>
  <c r="G109"/>
  <c r="E109"/>
  <c r="I108"/>
  <c r="G108"/>
  <c r="E108"/>
  <c r="I107"/>
  <c r="G107"/>
  <c r="E107"/>
  <c r="I106"/>
  <c r="G106"/>
  <c r="E106"/>
  <c r="I105"/>
  <c r="G105"/>
  <c r="E105"/>
  <c r="I104"/>
  <c r="G104"/>
  <c r="E104"/>
  <c r="I103"/>
  <c r="G103"/>
  <c r="E103"/>
  <c r="I102"/>
  <c r="G102"/>
  <c r="E102"/>
  <c r="I80"/>
  <c r="G80"/>
  <c r="E80"/>
  <c r="I79"/>
  <c r="G79"/>
  <c r="E79"/>
  <c r="I78"/>
  <c r="G78"/>
  <c r="E78"/>
  <c r="I77"/>
  <c r="G77"/>
  <c r="E77"/>
  <c r="I72"/>
  <c r="G72"/>
  <c r="E72"/>
  <c r="I71"/>
  <c r="G71"/>
  <c r="E71"/>
  <c r="I70"/>
  <c r="G70"/>
  <c r="E70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6"/>
  <c r="G56"/>
  <c r="E56"/>
  <c r="I55"/>
  <c r="G55"/>
  <c r="E55"/>
  <c r="I54"/>
  <c r="G54"/>
  <c r="E54"/>
  <c r="I35" l="1"/>
  <c r="I36"/>
  <c r="I37"/>
  <c r="I34"/>
  <c r="G35"/>
  <c r="G36"/>
  <c r="G37"/>
  <c r="G34"/>
  <c r="E35"/>
  <c r="E36"/>
  <c r="E37"/>
  <c r="E34"/>
  <c r="I28"/>
  <c r="I29"/>
  <c r="G28"/>
  <c r="G29"/>
  <c r="E28"/>
  <c r="E29"/>
  <c r="I27"/>
  <c r="G27"/>
  <c r="E27"/>
  <c r="I12"/>
  <c r="I13"/>
  <c r="I14"/>
  <c r="I15"/>
  <c r="I16"/>
  <c r="I17"/>
  <c r="I18"/>
  <c r="I19"/>
  <c r="I20"/>
  <c r="I21"/>
  <c r="I22"/>
  <c r="G12"/>
  <c r="G13"/>
  <c r="G14"/>
  <c r="G15"/>
  <c r="G16"/>
  <c r="G17"/>
  <c r="G18"/>
  <c r="G19"/>
  <c r="G20"/>
  <c r="G21"/>
  <c r="G22"/>
  <c r="E12"/>
  <c r="E13"/>
  <c r="E14"/>
  <c r="E15"/>
  <c r="E16"/>
  <c r="E17"/>
  <c r="E18"/>
  <c r="E19"/>
  <c r="E20"/>
  <c r="E21"/>
  <c r="E22"/>
  <c r="I11"/>
  <c r="G11"/>
  <c r="E11"/>
</calcChain>
</file>

<file path=xl/sharedStrings.xml><?xml version="1.0" encoding="utf-8"?>
<sst xmlns="http://schemas.openxmlformats.org/spreadsheetml/2006/main" count="428" uniqueCount="63">
  <si>
    <t>Số lượng</t>
  </si>
  <si>
    <t>Âm nhạc</t>
  </si>
  <si>
    <t>Mĩ thuật</t>
  </si>
  <si>
    <t>Thể dục</t>
  </si>
  <si>
    <t>Ngoại ngữ</t>
  </si>
  <si>
    <t>Tin học</t>
  </si>
  <si>
    <t>TT</t>
  </si>
  <si>
    <t>CHT</t>
  </si>
  <si>
    <t>Hoàn thành tốt</t>
  </si>
  <si>
    <t>Hoàn thành</t>
  </si>
  <si>
    <t>Chưa hoàn thành</t>
  </si>
  <si>
    <t xml:space="preserve">Tỉ lệ </t>
  </si>
  <si>
    <t>Toán</t>
  </si>
  <si>
    <t>Tự phục vụ, tự quản</t>
  </si>
  <si>
    <t>Tốt</t>
  </si>
  <si>
    <t>Đạt</t>
  </si>
  <si>
    <t>Cần cố gắng</t>
  </si>
  <si>
    <t>Hợp tác</t>
  </si>
  <si>
    <t>Tự học và giải quyết vấn đề</t>
  </si>
  <si>
    <t>Chăm học, chăm làm</t>
  </si>
  <si>
    <t>Tự tin, trách nhiệm</t>
  </si>
  <si>
    <t>Trung thực, kỉ luật</t>
  </si>
  <si>
    <t>Đoàn kết, yêu thương</t>
  </si>
  <si>
    <t>Tiếng Việt</t>
  </si>
  <si>
    <t>Tự nhiên và Xã hội</t>
  </si>
  <si>
    <t>Khoa học</t>
  </si>
  <si>
    <t>Lịch sử và Địa lý</t>
  </si>
  <si>
    <t>Thủ công, Kĩ thuật</t>
  </si>
  <si>
    <t>Các môn học 
và hoạt động giáo dục</t>
  </si>
  <si>
    <t xml:space="preserve">      PHÒNG GIÁO DỤC VÀ ĐÀO TẠO</t>
  </si>
  <si>
    <t>I. Các môn học và hoạt động giáo dục</t>
  </si>
  <si>
    <t>II. Năng lực</t>
  </si>
  <si>
    <t>Năng lực</t>
  </si>
  <si>
    <t>Phẩm chất</t>
  </si>
  <si>
    <t>III. Phẩm chất</t>
  </si>
  <si>
    <t>UBND THỊ XÃ QUẢNG YÊN</t>
  </si>
  <si>
    <t>Đạo đức</t>
  </si>
  <si>
    <t>NĂM HỌC 2017 - 2018</t>
  </si>
  <si>
    <t>TSHS</t>
  </si>
  <si>
    <t>KHỐI 1</t>
  </si>
  <si>
    <t>KHỐI 2</t>
  </si>
  <si>
    <t>KHỐI 3</t>
  </si>
  <si>
    <t>KHỐI 4</t>
  </si>
  <si>
    <t>KHỐI 5</t>
  </si>
  <si>
    <t>Toàn trường</t>
  </si>
  <si>
    <t>THỐNG KÊ CHẤT LƯỢNG GIÁO DỤC  CKI</t>
  </si>
  <si>
    <t>91</t>
  </si>
  <si>
    <t>71</t>
  </si>
  <si>
    <t>108</t>
  </si>
  <si>
    <t>79</t>
  </si>
  <si>
    <t>133</t>
  </si>
  <si>
    <t>74</t>
  </si>
  <si>
    <t>132</t>
  </si>
  <si>
    <t>144</t>
  </si>
  <si>
    <t>608</t>
  </si>
  <si>
    <t>409</t>
  </si>
  <si>
    <t>199</t>
  </si>
  <si>
    <t>224</t>
  </si>
  <si>
    <t>Người lập</t>
  </si>
  <si>
    <t>HIỆU TRƯỞNG</t>
  </si>
  <si>
    <t>Lê Thị Huyền</t>
  </si>
  <si>
    <t>Hoàng Hiếu Hạnh</t>
  </si>
  <si>
    <t>THỐNG KÊ CHẤT LƯỢNG GIÁO DỤC  CUỐI HỌC KÌ 1</t>
  </si>
</sst>
</file>

<file path=xl/styles.xml><?xml version="1.0" encoding="utf-8"?>
<styleSheet xmlns="http://schemas.openxmlformats.org/spreadsheetml/2006/main">
  <numFmts count="1">
    <numFmt numFmtId="164" formatCode="0.0%"/>
  </numFmts>
  <fonts count="12">
    <font>
      <sz val="12"/>
      <color theme="1"/>
      <name val="Times New Roman"/>
      <family val="2"/>
    </font>
    <font>
      <b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5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9" fontId="7" fillId="0" borderId="0" xfId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Border="1"/>
    <xf numFmtId="164" fontId="7" fillId="0" borderId="0" xfId="1" applyNumberFormat="1" applyFont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0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7" fillId="0" borderId="0" xfId="1" applyNumberFormat="1" applyFont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64" fontId="10" fillId="0" borderId="0" xfId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64" fontId="10" fillId="0" borderId="0" xfId="1" applyNumberFormat="1" applyFont="1" applyBorder="1" applyAlignment="1">
      <alignment horizontal="center" vertical="center"/>
    </xf>
    <xf numFmtId="10" fontId="10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2</xdr:row>
      <xdr:rowOff>0</xdr:rowOff>
    </xdr:from>
    <xdr:to>
      <xdr:col>1</xdr:col>
      <xdr:colOff>1714500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609600" y="400050"/>
          <a:ext cx="14001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0"/>
  <sheetViews>
    <sheetView tabSelected="1" view="pageBreakPreview" topLeftCell="A271" zoomScaleSheetLayoutView="100" workbookViewId="0">
      <selection activeCell="E276" sqref="E276"/>
    </sheetView>
  </sheetViews>
  <sheetFormatPr defaultRowHeight="15.75"/>
  <cols>
    <col min="1" max="1" width="3.875" customWidth="1"/>
    <col min="2" max="2" width="21" customWidth="1"/>
    <col min="3" max="5" width="9.625" customWidth="1"/>
    <col min="6" max="6" width="8.375" customWidth="1"/>
    <col min="7" max="7" width="9.375" customWidth="1"/>
    <col min="8" max="8" width="9.625" customWidth="1"/>
    <col min="9" max="9" width="8.75" customWidth="1"/>
    <col min="10" max="10" width="8" customWidth="1"/>
    <col min="11" max="11" width="6.875" customWidth="1"/>
    <col min="12" max="12" width="8" customWidth="1"/>
    <col min="13" max="13" width="6.875" customWidth="1"/>
    <col min="14" max="14" width="8" customWidth="1"/>
    <col min="15" max="15" width="6.875" customWidth="1"/>
  </cols>
  <sheetData>
    <row r="1" spans="1:15">
      <c r="A1" s="4" t="s">
        <v>35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3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31" t="s">
        <v>45</v>
      </c>
      <c r="B4" s="31"/>
      <c r="C4" s="31"/>
      <c r="D4" s="31"/>
      <c r="E4" s="31"/>
      <c r="F4" s="31"/>
      <c r="G4" s="31"/>
      <c r="H4" s="31"/>
      <c r="I4" s="31"/>
      <c r="J4" s="2"/>
      <c r="K4" s="2"/>
      <c r="L4" s="2"/>
      <c r="M4" s="2"/>
      <c r="N4" s="2"/>
      <c r="O4" s="2"/>
    </row>
    <row r="5" spans="1:15">
      <c r="A5" s="30" t="s">
        <v>37</v>
      </c>
      <c r="B5" s="30"/>
      <c r="C5" s="30"/>
      <c r="D5" s="30"/>
      <c r="E5" s="30"/>
      <c r="F5" s="30"/>
      <c r="G5" s="30"/>
      <c r="H5" s="30"/>
      <c r="I5" s="30"/>
      <c r="J5" s="1"/>
      <c r="K5" s="1"/>
      <c r="L5" s="1"/>
      <c r="M5" s="1"/>
      <c r="N5" s="1"/>
      <c r="O5" s="1"/>
    </row>
    <row r="6" spans="1:15">
      <c r="A6" s="30" t="s">
        <v>39</v>
      </c>
      <c r="B6" s="30"/>
      <c r="C6" s="30"/>
      <c r="D6" s="30"/>
      <c r="E6" s="30"/>
      <c r="F6" s="30"/>
      <c r="G6" s="30"/>
      <c r="H6" s="30"/>
      <c r="I6" s="30"/>
      <c r="J6" s="1"/>
      <c r="K6" s="1"/>
      <c r="L6" s="1"/>
      <c r="M6" s="1"/>
      <c r="N6" s="1"/>
      <c r="O6" s="1"/>
    </row>
    <row r="7" spans="1:15" s="6" customFormat="1" ht="16.5">
      <c r="A7" s="5" t="s">
        <v>30</v>
      </c>
    </row>
    <row r="8" spans="1:15" s="6" customFormat="1" ht="8.25" customHeight="1"/>
    <row r="9" spans="1:15" s="6" customFormat="1" ht="31.5" customHeight="1">
      <c r="A9" s="34" t="s">
        <v>6</v>
      </c>
      <c r="B9" s="32" t="s">
        <v>28</v>
      </c>
      <c r="C9" s="32" t="s">
        <v>38</v>
      </c>
      <c r="D9" s="36" t="s">
        <v>8</v>
      </c>
      <c r="E9" s="37"/>
      <c r="F9" s="36" t="s">
        <v>9</v>
      </c>
      <c r="G9" s="37"/>
      <c r="H9" s="36" t="s">
        <v>10</v>
      </c>
      <c r="I9" s="37" t="s">
        <v>7</v>
      </c>
    </row>
    <row r="10" spans="1:15" s="6" customFormat="1" ht="22.5" customHeight="1">
      <c r="A10" s="35"/>
      <c r="B10" s="33"/>
      <c r="C10" s="33"/>
      <c r="D10" s="7" t="s">
        <v>0</v>
      </c>
      <c r="E10" s="7" t="s">
        <v>11</v>
      </c>
      <c r="F10" s="7" t="s">
        <v>0</v>
      </c>
      <c r="G10" s="7" t="s">
        <v>11</v>
      </c>
      <c r="H10" s="7" t="s">
        <v>0</v>
      </c>
      <c r="I10" s="7" t="s">
        <v>11</v>
      </c>
    </row>
    <row r="11" spans="1:15" s="10" customFormat="1" ht="20.25" customHeight="1">
      <c r="A11" s="9">
        <v>1</v>
      </c>
      <c r="B11" s="11" t="s">
        <v>23</v>
      </c>
      <c r="C11" s="11" t="s">
        <v>53</v>
      </c>
      <c r="D11" s="12">
        <v>38</v>
      </c>
      <c r="E11" s="13">
        <f>D11/C11</f>
        <v>0.2638888888888889</v>
      </c>
      <c r="F11" s="12">
        <v>101</v>
      </c>
      <c r="G11" s="13">
        <f>F11/C11</f>
        <v>0.70138888888888884</v>
      </c>
      <c r="H11" s="12">
        <v>5</v>
      </c>
      <c r="I11" s="13">
        <f>H11/C11</f>
        <v>3.4722222222222224E-2</v>
      </c>
    </row>
    <row r="12" spans="1:15" s="10" customFormat="1" ht="20.25" customHeight="1">
      <c r="A12" s="9">
        <v>2</v>
      </c>
      <c r="B12" s="11" t="s">
        <v>12</v>
      </c>
      <c r="C12" s="11" t="s">
        <v>53</v>
      </c>
      <c r="D12" s="12">
        <v>63</v>
      </c>
      <c r="E12" s="14">
        <f t="shared" ref="E12:E22" si="0">D12/C12</f>
        <v>0.4375</v>
      </c>
      <c r="F12" s="12">
        <v>77</v>
      </c>
      <c r="G12" s="14">
        <f t="shared" ref="G12:G22" si="1">F12/C12</f>
        <v>0.53472222222222221</v>
      </c>
      <c r="H12" s="12">
        <v>4</v>
      </c>
      <c r="I12" s="14">
        <f t="shared" ref="I12:I22" si="2">H12/C12</f>
        <v>2.7777777777777776E-2</v>
      </c>
    </row>
    <row r="13" spans="1:15" s="10" customFormat="1" ht="20.25" customHeight="1">
      <c r="A13" s="9">
        <v>3</v>
      </c>
      <c r="B13" s="11" t="s">
        <v>24</v>
      </c>
      <c r="C13" s="11" t="s">
        <v>53</v>
      </c>
      <c r="D13" s="12">
        <v>63</v>
      </c>
      <c r="E13" s="14">
        <f t="shared" si="0"/>
        <v>0.4375</v>
      </c>
      <c r="F13" s="12">
        <v>80</v>
      </c>
      <c r="G13" s="14">
        <f t="shared" si="1"/>
        <v>0.55555555555555558</v>
      </c>
      <c r="H13" s="12">
        <v>1</v>
      </c>
      <c r="I13" s="14">
        <f t="shared" si="2"/>
        <v>6.9444444444444441E-3</v>
      </c>
    </row>
    <row r="14" spans="1:15" s="10" customFormat="1" ht="20.25" customHeight="1">
      <c r="A14" s="9">
        <v>4</v>
      </c>
      <c r="B14" s="11" t="s">
        <v>25</v>
      </c>
      <c r="C14" s="11"/>
      <c r="D14" s="12"/>
      <c r="E14" s="13" t="e">
        <f t="shared" si="0"/>
        <v>#DIV/0!</v>
      </c>
      <c r="F14" s="12"/>
      <c r="G14" s="13" t="e">
        <f t="shared" si="1"/>
        <v>#DIV/0!</v>
      </c>
      <c r="H14" s="12"/>
      <c r="I14" s="13" t="e">
        <f t="shared" si="2"/>
        <v>#DIV/0!</v>
      </c>
    </row>
    <row r="15" spans="1:15" s="10" customFormat="1" ht="20.25" customHeight="1">
      <c r="A15" s="9">
        <v>5</v>
      </c>
      <c r="B15" s="11" t="s">
        <v>26</v>
      </c>
      <c r="C15" s="11"/>
      <c r="D15" s="12"/>
      <c r="E15" s="13" t="e">
        <f t="shared" si="0"/>
        <v>#DIV/0!</v>
      </c>
      <c r="F15" s="12"/>
      <c r="G15" s="13" t="e">
        <f t="shared" si="1"/>
        <v>#DIV/0!</v>
      </c>
      <c r="H15" s="12"/>
      <c r="I15" s="13" t="e">
        <f t="shared" si="2"/>
        <v>#DIV/0!</v>
      </c>
    </row>
    <row r="16" spans="1:15" s="10" customFormat="1" ht="20.25" customHeight="1">
      <c r="A16" s="9">
        <v>6</v>
      </c>
      <c r="B16" s="11" t="s">
        <v>1</v>
      </c>
      <c r="C16" s="11" t="s">
        <v>53</v>
      </c>
      <c r="D16" s="12">
        <v>54</v>
      </c>
      <c r="E16" s="13">
        <f t="shared" si="0"/>
        <v>0.375</v>
      </c>
      <c r="F16" s="12">
        <v>90</v>
      </c>
      <c r="G16" s="13">
        <f t="shared" si="1"/>
        <v>0.625</v>
      </c>
      <c r="H16" s="12">
        <v>0</v>
      </c>
      <c r="I16" s="13">
        <f t="shared" si="2"/>
        <v>0</v>
      </c>
    </row>
    <row r="17" spans="1:9" s="10" customFormat="1" ht="20.25" customHeight="1">
      <c r="A17" s="9">
        <v>7</v>
      </c>
      <c r="B17" s="11" t="s">
        <v>2</v>
      </c>
      <c r="C17" s="11" t="s">
        <v>53</v>
      </c>
      <c r="D17" s="12">
        <v>57</v>
      </c>
      <c r="E17" s="13">
        <f t="shared" si="0"/>
        <v>0.39583333333333331</v>
      </c>
      <c r="F17" s="12">
        <v>87</v>
      </c>
      <c r="G17" s="13">
        <f t="shared" si="1"/>
        <v>0.60416666666666663</v>
      </c>
      <c r="H17" s="12">
        <v>0</v>
      </c>
      <c r="I17" s="13">
        <f t="shared" si="2"/>
        <v>0</v>
      </c>
    </row>
    <row r="18" spans="1:9" s="10" customFormat="1" ht="20.25" customHeight="1">
      <c r="A18" s="9">
        <v>8</v>
      </c>
      <c r="B18" s="11" t="s">
        <v>27</v>
      </c>
      <c r="C18" s="11" t="s">
        <v>53</v>
      </c>
      <c r="D18" s="12">
        <v>55</v>
      </c>
      <c r="E18" s="13">
        <f t="shared" si="0"/>
        <v>0.38194444444444442</v>
      </c>
      <c r="F18" s="12">
        <v>89</v>
      </c>
      <c r="G18" s="13">
        <f t="shared" si="1"/>
        <v>0.61805555555555558</v>
      </c>
      <c r="H18" s="12">
        <v>0</v>
      </c>
      <c r="I18" s="13">
        <f t="shared" si="2"/>
        <v>0</v>
      </c>
    </row>
    <row r="19" spans="1:9" s="10" customFormat="1" ht="20.25" customHeight="1">
      <c r="A19" s="9">
        <v>9</v>
      </c>
      <c r="B19" s="11" t="s">
        <v>3</v>
      </c>
      <c r="C19" s="11" t="s">
        <v>53</v>
      </c>
      <c r="D19" s="12">
        <v>62</v>
      </c>
      <c r="E19" s="13">
        <f t="shared" si="0"/>
        <v>0.43055555555555558</v>
      </c>
      <c r="F19" s="12">
        <v>82</v>
      </c>
      <c r="G19" s="13">
        <f t="shared" si="1"/>
        <v>0.56944444444444442</v>
      </c>
      <c r="H19" s="12">
        <v>0</v>
      </c>
      <c r="I19" s="13">
        <f t="shared" si="2"/>
        <v>0</v>
      </c>
    </row>
    <row r="20" spans="1:9" s="10" customFormat="1" ht="20.25" customHeight="1">
      <c r="A20" s="9">
        <v>10</v>
      </c>
      <c r="B20" s="11" t="s">
        <v>4</v>
      </c>
      <c r="C20" s="11" t="s">
        <v>53</v>
      </c>
      <c r="D20" s="12">
        <v>65</v>
      </c>
      <c r="E20" s="13">
        <f t="shared" si="0"/>
        <v>0.4513888888888889</v>
      </c>
      <c r="F20" s="12">
        <v>79</v>
      </c>
      <c r="G20" s="13">
        <f t="shared" si="1"/>
        <v>0.54861111111111116</v>
      </c>
      <c r="H20" s="12">
        <v>0</v>
      </c>
      <c r="I20" s="13">
        <f t="shared" si="2"/>
        <v>0</v>
      </c>
    </row>
    <row r="21" spans="1:9" s="10" customFormat="1" ht="20.25" customHeight="1">
      <c r="A21" s="9">
        <v>11</v>
      </c>
      <c r="B21" s="11" t="s">
        <v>5</v>
      </c>
      <c r="C21" s="11"/>
      <c r="D21" s="12"/>
      <c r="E21" s="13" t="e">
        <f t="shared" si="0"/>
        <v>#DIV/0!</v>
      </c>
      <c r="F21" s="12"/>
      <c r="G21" s="13" t="e">
        <f t="shared" si="1"/>
        <v>#DIV/0!</v>
      </c>
      <c r="H21" s="12">
        <v>0</v>
      </c>
      <c r="I21" s="13" t="e">
        <f t="shared" si="2"/>
        <v>#DIV/0!</v>
      </c>
    </row>
    <row r="22" spans="1:9" s="6" customFormat="1" ht="20.25" customHeight="1">
      <c r="A22" s="9">
        <v>12</v>
      </c>
      <c r="B22" s="8" t="s">
        <v>36</v>
      </c>
      <c r="C22" s="11" t="s">
        <v>53</v>
      </c>
      <c r="D22" s="12">
        <v>68</v>
      </c>
      <c r="E22" s="13">
        <f t="shared" si="0"/>
        <v>0.47222222222222221</v>
      </c>
      <c r="F22" s="12">
        <v>75</v>
      </c>
      <c r="G22" s="13">
        <f t="shared" si="1"/>
        <v>0.52083333333333337</v>
      </c>
      <c r="H22" s="12">
        <v>1</v>
      </c>
      <c r="I22" s="13">
        <f t="shared" si="2"/>
        <v>6.9444444444444441E-3</v>
      </c>
    </row>
    <row r="23" spans="1:9" s="6" customFormat="1" ht="20.25" customHeight="1">
      <c r="A23" s="15"/>
      <c r="D23" s="16"/>
      <c r="E23" s="17"/>
      <c r="F23" s="16"/>
      <c r="G23" s="17"/>
      <c r="H23" s="16"/>
      <c r="I23" s="17"/>
    </row>
    <row r="24" spans="1:9" s="6" customFormat="1" ht="14.25" customHeight="1">
      <c r="A24" s="5" t="s">
        <v>31</v>
      </c>
    </row>
    <row r="25" spans="1:9" s="6" customFormat="1" ht="16.5">
      <c r="A25" s="40" t="s">
        <v>32</v>
      </c>
      <c r="B25" s="41"/>
      <c r="C25" s="34" t="s">
        <v>38</v>
      </c>
      <c r="D25" s="36" t="s">
        <v>14</v>
      </c>
      <c r="E25" s="37"/>
      <c r="F25" s="36" t="s">
        <v>15</v>
      </c>
      <c r="G25" s="37"/>
      <c r="H25" s="36" t="s">
        <v>16</v>
      </c>
      <c r="I25" s="37"/>
    </row>
    <row r="26" spans="1:9" s="6" customFormat="1" ht="20.25" customHeight="1">
      <c r="A26" s="42"/>
      <c r="B26" s="43"/>
      <c r="C26" s="35"/>
      <c r="D26" s="9" t="s">
        <v>0</v>
      </c>
      <c r="E26" s="9" t="s">
        <v>11</v>
      </c>
      <c r="F26" s="9" t="s">
        <v>0</v>
      </c>
      <c r="G26" s="9" t="s">
        <v>11</v>
      </c>
      <c r="H26" s="9" t="s">
        <v>0</v>
      </c>
      <c r="I26" s="9" t="s">
        <v>11</v>
      </c>
    </row>
    <row r="27" spans="1:9" s="6" customFormat="1" ht="20.25" customHeight="1">
      <c r="A27" s="38" t="s">
        <v>13</v>
      </c>
      <c r="B27" s="39"/>
      <c r="C27" s="18">
        <v>144</v>
      </c>
      <c r="D27" s="12">
        <v>63</v>
      </c>
      <c r="E27" s="14">
        <f>D27/C27</f>
        <v>0.4375</v>
      </c>
      <c r="F27" s="12">
        <v>80</v>
      </c>
      <c r="G27" s="14">
        <f>F27/C27</f>
        <v>0.55555555555555558</v>
      </c>
      <c r="H27" s="12">
        <v>1</v>
      </c>
      <c r="I27" s="14">
        <f>H27/C27</f>
        <v>6.9444444444444441E-3</v>
      </c>
    </row>
    <row r="28" spans="1:9" s="6" customFormat="1" ht="20.25" customHeight="1">
      <c r="A28" s="38" t="s">
        <v>17</v>
      </c>
      <c r="B28" s="39"/>
      <c r="C28" s="24">
        <v>144</v>
      </c>
      <c r="D28" s="12">
        <v>61</v>
      </c>
      <c r="E28" s="13">
        <f t="shared" ref="E28:E29" si="3">D28/C28</f>
        <v>0.4236111111111111</v>
      </c>
      <c r="F28" s="12">
        <v>82</v>
      </c>
      <c r="G28" s="13">
        <f t="shared" ref="G28:G29" si="4">F28/C28</f>
        <v>0.56944444444444442</v>
      </c>
      <c r="H28" s="12">
        <v>1</v>
      </c>
      <c r="I28" s="13">
        <f t="shared" ref="I28:I29" si="5">H28/C28</f>
        <v>6.9444444444444441E-3</v>
      </c>
    </row>
    <row r="29" spans="1:9" s="6" customFormat="1" ht="20.25" customHeight="1">
      <c r="A29" s="38" t="s">
        <v>18</v>
      </c>
      <c r="B29" s="39"/>
      <c r="C29" s="24">
        <v>144</v>
      </c>
      <c r="D29" s="12">
        <v>60</v>
      </c>
      <c r="E29" s="13">
        <f t="shared" si="3"/>
        <v>0.41666666666666669</v>
      </c>
      <c r="F29" s="12">
        <v>82</v>
      </c>
      <c r="G29" s="13">
        <f t="shared" si="4"/>
        <v>0.56944444444444442</v>
      </c>
      <c r="H29" s="12">
        <v>2</v>
      </c>
      <c r="I29" s="13">
        <f t="shared" si="5"/>
        <v>1.3888888888888888E-2</v>
      </c>
    </row>
    <row r="30" spans="1:9" s="6" customFormat="1" ht="20.25" customHeight="1"/>
    <row r="31" spans="1:9" s="6" customFormat="1" ht="16.5">
      <c r="A31" s="5" t="s">
        <v>34</v>
      </c>
    </row>
    <row r="32" spans="1:9" s="6" customFormat="1" ht="16.5">
      <c r="A32" s="40" t="s">
        <v>33</v>
      </c>
      <c r="B32" s="41"/>
      <c r="C32" s="34" t="s">
        <v>38</v>
      </c>
      <c r="D32" s="36" t="s">
        <v>14</v>
      </c>
      <c r="E32" s="37"/>
      <c r="F32" s="36" t="s">
        <v>15</v>
      </c>
      <c r="G32" s="37"/>
      <c r="H32" s="36" t="s">
        <v>16</v>
      </c>
      <c r="I32" s="37"/>
    </row>
    <row r="33" spans="1:15" s="6" customFormat="1" ht="20.25" customHeight="1">
      <c r="A33" s="42"/>
      <c r="B33" s="43"/>
      <c r="C33" s="35"/>
      <c r="D33" s="9" t="s">
        <v>0</v>
      </c>
      <c r="E33" s="9" t="s">
        <v>11</v>
      </c>
      <c r="F33" s="9" t="s">
        <v>0</v>
      </c>
      <c r="G33" s="9" t="s">
        <v>11</v>
      </c>
      <c r="H33" s="9" t="s">
        <v>0</v>
      </c>
      <c r="I33" s="9" t="s">
        <v>11</v>
      </c>
    </row>
    <row r="34" spans="1:15" s="6" customFormat="1" ht="20.25" customHeight="1">
      <c r="A34" s="38" t="s">
        <v>19</v>
      </c>
      <c r="B34" s="39"/>
      <c r="C34" s="18">
        <v>144</v>
      </c>
      <c r="D34" s="12">
        <v>62</v>
      </c>
      <c r="E34" s="14">
        <f>D34/C34</f>
        <v>0.43055555555555558</v>
      </c>
      <c r="F34" s="12">
        <v>81</v>
      </c>
      <c r="G34" s="14">
        <f>F34/C34</f>
        <v>0.5625</v>
      </c>
      <c r="H34" s="12">
        <v>1</v>
      </c>
      <c r="I34" s="14">
        <f>H34/C34</f>
        <v>6.9444444444444441E-3</v>
      </c>
    </row>
    <row r="35" spans="1:15" s="6" customFormat="1" ht="20.25" customHeight="1">
      <c r="A35" s="38" t="s">
        <v>20</v>
      </c>
      <c r="B35" s="39"/>
      <c r="C35" s="24">
        <v>144</v>
      </c>
      <c r="D35" s="12">
        <v>63</v>
      </c>
      <c r="E35" s="14">
        <f t="shared" ref="E35:E37" si="6">D35/C35</f>
        <v>0.4375</v>
      </c>
      <c r="F35" s="12">
        <v>80</v>
      </c>
      <c r="G35" s="14">
        <f t="shared" ref="G35:G37" si="7">F35/C35</f>
        <v>0.55555555555555558</v>
      </c>
      <c r="H35" s="12">
        <v>1</v>
      </c>
      <c r="I35" s="14">
        <f t="shared" ref="I35:I37" si="8">H35/C35</f>
        <v>6.9444444444444441E-3</v>
      </c>
    </row>
    <row r="36" spans="1:15" s="6" customFormat="1" ht="20.25" customHeight="1">
      <c r="A36" s="38" t="s">
        <v>21</v>
      </c>
      <c r="B36" s="39"/>
      <c r="C36" s="24">
        <v>144</v>
      </c>
      <c r="D36" s="12">
        <v>63</v>
      </c>
      <c r="E36" s="14">
        <f t="shared" si="6"/>
        <v>0.4375</v>
      </c>
      <c r="F36" s="12">
        <v>81</v>
      </c>
      <c r="G36" s="14">
        <f t="shared" si="7"/>
        <v>0.5625</v>
      </c>
      <c r="H36" s="12">
        <v>0</v>
      </c>
      <c r="I36" s="14">
        <f t="shared" si="8"/>
        <v>0</v>
      </c>
    </row>
    <row r="37" spans="1:15" s="6" customFormat="1" ht="20.25" customHeight="1">
      <c r="A37" s="8" t="s">
        <v>22</v>
      </c>
      <c r="B37" s="8"/>
      <c r="C37" s="24">
        <v>144</v>
      </c>
      <c r="D37" s="12">
        <v>64</v>
      </c>
      <c r="E37" s="13">
        <f t="shared" si="6"/>
        <v>0.44444444444444442</v>
      </c>
      <c r="F37" s="12">
        <v>80</v>
      </c>
      <c r="G37" s="13">
        <f t="shared" si="7"/>
        <v>0.55555555555555558</v>
      </c>
      <c r="H37" s="12">
        <v>0</v>
      </c>
      <c r="I37" s="14">
        <f t="shared" si="8"/>
        <v>0</v>
      </c>
    </row>
    <row r="38" spans="1:15" s="6" customFormat="1" ht="20.25" customHeight="1">
      <c r="A38" s="20"/>
      <c r="B38" s="20"/>
      <c r="C38" s="20"/>
      <c r="D38" s="16"/>
      <c r="E38" s="21"/>
      <c r="F38" s="16"/>
      <c r="G38" s="21"/>
      <c r="H38" s="16"/>
      <c r="I38" s="22"/>
    </row>
    <row r="39" spans="1:15" s="6" customFormat="1" ht="20.25" customHeight="1">
      <c r="A39" s="20"/>
      <c r="B39" s="20"/>
      <c r="C39" s="20"/>
      <c r="D39" s="16"/>
      <c r="E39" s="21"/>
      <c r="F39" s="16"/>
      <c r="G39" s="21"/>
      <c r="H39" s="16"/>
      <c r="I39" s="22"/>
    </row>
    <row r="40" spans="1:15" s="6" customFormat="1" ht="20.25" customHeight="1">
      <c r="A40" s="20"/>
      <c r="B40" s="20"/>
      <c r="C40" s="20"/>
      <c r="D40" s="16"/>
      <c r="E40" s="21"/>
      <c r="F40" s="16"/>
      <c r="G40" s="21"/>
      <c r="H40" s="16"/>
      <c r="I40" s="22"/>
    </row>
    <row r="41" spans="1:15" s="6" customFormat="1" ht="20.25" customHeight="1">
      <c r="A41" s="20"/>
      <c r="B41" s="20"/>
      <c r="C41" s="20"/>
      <c r="D41" s="16"/>
      <c r="E41" s="21"/>
      <c r="F41" s="16"/>
      <c r="G41" s="21"/>
      <c r="H41" s="16"/>
      <c r="I41" s="22"/>
    </row>
    <row r="42" spans="1:15" s="6" customFormat="1" ht="20.25" customHeight="1">
      <c r="A42" s="20"/>
      <c r="B42" s="20"/>
      <c r="C42" s="20"/>
      <c r="D42" s="16"/>
      <c r="E42" s="21"/>
      <c r="F42" s="16"/>
      <c r="G42" s="21"/>
      <c r="H42" s="16"/>
      <c r="I42" s="22"/>
    </row>
    <row r="43" spans="1:15" s="6" customFormat="1" ht="20.25" customHeight="1">
      <c r="A43" s="20"/>
      <c r="B43" s="20"/>
      <c r="C43" s="20"/>
      <c r="D43" s="16"/>
      <c r="E43" s="21"/>
      <c r="F43" s="16"/>
      <c r="G43" s="21"/>
      <c r="H43" s="16"/>
      <c r="I43" s="22"/>
    </row>
    <row r="44" spans="1:15" s="6" customFormat="1" ht="20.25" customHeight="1"/>
    <row r="45" spans="1:15" s="6" customFormat="1" ht="20.25" customHeight="1"/>
    <row r="47" spans="1:15">
      <c r="A47" s="31" t="s">
        <v>45</v>
      </c>
      <c r="B47" s="31"/>
      <c r="C47" s="31"/>
      <c r="D47" s="31"/>
      <c r="E47" s="31"/>
      <c r="F47" s="31"/>
      <c r="G47" s="31"/>
      <c r="H47" s="31"/>
      <c r="I47" s="31"/>
      <c r="J47" s="2"/>
      <c r="K47" s="2"/>
      <c r="L47" s="2"/>
      <c r="M47" s="2"/>
      <c r="N47" s="2"/>
      <c r="O47" s="2"/>
    </row>
    <row r="48" spans="1:15">
      <c r="A48" s="30" t="s">
        <v>37</v>
      </c>
      <c r="B48" s="30"/>
      <c r="C48" s="30"/>
      <c r="D48" s="30"/>
      <c r="E48" s="30"/>
      <c r="F48" s="30"/>
      <c r="G48" s="30"/>
      <c r="H48" s="30"/>
      <c r="I48" s="30"/>
      <c r="J48" s="1"/>
      <c r="K48" s="1"/>
      <c r="L48" s="1"/>
      <c r="M48" s="1"/>
      <c r="N48" s="1"/>
      <c r="O48" s="1"/>
    </row>
    <row r="49" spans="1:15">
      <c r="A49" s="30" t="s">
        <v>40</v>
      </c>
      <c r="B49" s="30"/>
      <c r="C49" s="30"/>
      <c r="D49" s="30"/>
      <c r="E49" s="30"/>
      <c r="F49" s="30"/>
      <c r="G49" s="30"/>
      <c r="H49" s="30"/>
      <c r="I49" s="30"/>
      <c r="J49" s="1"/>
      <c r="K49" s="1"/>
      <c r="L49" s="1"/>
      <c r="M49" s="1"/>
      <c r="N49" s="1"/>
      <c r="O49" s="1"/>
    </row>
    <row r="50" spans="1:15" s="6" customFormat="1" ht="16.5">
      <c r="A50" s="5" t="s">
        <v>30</v>
      </c>
    </row>
    <row r="51" spans="1:15" s="6" customFormat="1" ht="8.25" customHeight="1"/>
    <row r="52" spans="1:15" s="6" customFormat="1" ht="31.5" customHeight="1">
      <c r="A52" s="34" t="s">
        <v>6</v>
      </c>
      <c r="B52" s="32" t="s">
        <v>28</v>
      </c>
      <c r="C52" s="32" t="s">
        <v>38</v>
      </c>
      <c r="D52" s="36" t="s">
        <v>8</v>
      </c>
      <c r="E52" s="37"/>
      <c r="F52" s="36" t="s">
        <v>9</v>
      </c>
      <c r="G52" s="37"/>
      <c r="H52" s="36" t="s">
        <v>10</v>
      </c>
      <c r="I52" s="37" t="s">
        <v>7</v>
      </c>
    </row>
    <row r="53" spans="1:15" s="6" customFormat="1" ht="22.5" customHeight="1">
      <c r="A53" s="35"/>
      <c r="B53" s="33"/>
      <c r="C53" s="33"/>
      <c r="D53" s="7" t="s">
        <v>0</v>
      </c>
      <c r="E53" s="7" t="s">
        <v>11</v>
      </c>
      <c r="F53" s="7" t="s">
        <v>0</v>
      </c>
      <c r="G53" s="7" t="s">
        <v>11</v>
      </c>
      <c r="H53" s="7" t="s">
        <v>0</v>
      </c>
      <c r="I53" s="7" t="s">
        <v>11</v>
      </c>
    </row>
    <row r="54" spans="1:15" s="10" customFormat="1" ht="20.25" customHeight="1">
      <c r="A54" s="9">
        <v>1</v>
      </c>
      <c r="B54" s="11" t="s">
        <v>23</v>
      </c>
      <c r="C54" s="11" t="s">
        <v>52</v>
      </c>
      <c r="D54" s="12">
        <v>43</v>
      </c>
      <c r="E54" s="13">
        <f>D54/C54</f>
        <v>0.32575757575757575</v>
      </c>
      <c r="F54" s="12">
        <v>87</v>
      </c>
      <c r="G54" s="13">
        <f>F54/C54</f>
        <v>0.65909090909090906</v>
      </c>
      <c r="H54" s="12">
        <v>2</v>
      </c>
      <c r="I54" s="13">
        <f>H54/C54</f>
        <v>1.5151515151515152E-2</v>
      </c>
    </row>
    <row r="55" spans="1:15" s="10" customFormat="1" ht="20.25" customHeight="1">
      <c r="A55" s="9">
        <v>2</v>
      </c>
      <c r="B55" s="11" t="s">
        <v>12</v>
      </c>
      <c r="C55" s="11" t="s">
        <v>52</v>
      </c>
      <c r="D55" s="12">
        <v>55</v>
      </c>
      <c r="E55" s="13">
        <f t="shared" ref="E55:E65" si="9">D55/C55</f>
        <v>0.41666666666666669</v>
      </c>
      <c r="F55" s="12">
        <v>77</v>
      </c>
      <c r="G55" s="13">
        <f t="shared" ref="G55:G65" si="10">F55/C55</f>
        <v>0.58333333333333337</v>
      </c>
      <c r="H55" s="12">
        <v>0</v>
      </c>
      <c r="I55" s="13">
        <f t="shared" ref="I55:I65" si="11">H55/C55</f>
        <v>0</v>
      </c>
    </row>
    <row r="56" spans="1:15" s="10" customFormat="1" ht="20.25" customHeight="1">
      <c r="A56" s="9">
        <v>3</v>
      </c>
      <c r="B56" s="11" t="s">
        <v>24</v>
      </c>
      <c r="C56" s="11" t="s">
        <v>52</v>
      </c>
      <c r="D56" s="12">
        <v>52</v>
      </c>
      <c r="E56" s="13">
        <f t="shared" si="9"/>
        <v>0.39393939393939392</v>
      </c>
      <c r="F56" s="12">
        <v>80</v>
      </c>
      <c r="G56" s="13">
        <f t="shared" si="10"/>
        <v>0.60606060606060608</v>
      </c>
      <c r="H56" s="12">
        <v>0</v>
      </c>
      <c r="I56" s="13">
        <f t="shared" si="11"/>
        <v>0</v>
      </c>
    </row>
    <row r="57" spans="1:15" s="10" customFormat="1" ht="20.25" customHeight="1">
      <c r="A57" s="9">
        <v>4</v>
      </c>
      <c r="B57" s="11" t="s">
        <v>25</v>
      </c>
      <c r="C57" s="11"/>
      <c r="D57" s="12"/>
      <c r="E57" s="13" t="e">
        <f t="shared" si="9"/>
        <v>#DIV/0!</v>
      </c>
      <c r="F57" s="12"/>
      <c r="G57" s="13" t="e">
        <f t="shared" si="10"/>
        <v>#DIV/0!</v>
      </c>
      <c r="H57" s="12"/>
      <c r="I57" s="13" t="e">
        <f t="shared" si="11"/>
        <v>#DIV/0!</v>
      </c>
    </row>
    <row r="58" spans="1:15" s="10" customFormat="1" ht="20.25" customHeight="1">
      <c r="A58" s="9">
        <v>5</v>
      </c>
      <c r="B58" s="11" t="s">
        <v>26</v>
      </c>
      <c r="C58" s="11"/>
      <c r="D58" s="12"/>
      <c r="E58" s="13" t="e">
        <f t="shared" si="9"/>
        <v>#DIV/0!</v>
      </c>
      <c r="F58" s="12"/>
      <c r="G58" s="13" t="e">
        <f t="shared" si="10"/>
        <v>#DIV/0!</v>
      </c>
      <c r="H58" s="12"/>
      <c r="I58" s="13" t="e">
        <f t="shared" si="11"/>
        <v>#DIV/0!</v>
      </c>
    </row>
    <row r="59" spans="1:15" s="10" customFormat="1" ht="20.25" customHeight="1">
      <c r="A59" s="9">
        <v>6</v>
      </c>
      <c r="B59" s="11" t="s">
        <v>1</v>
      </c>
      <c r="C59" s="11" t="s">
        <v>52</v>
      </c>
      <c r="D59" s="12">
        <v>47</v>
      </c>
      <c r="E59" s="13">
        <f t="shared" si="9"/>
        <v>0.35606060606060608</v>
      </c>
      <c r="F59" s="12">
        <v>85</v>
      </c>
      <c r="G59" s="13">
        <f t="shared" si="10"/>
        <v>0.64393939393939392</v>
      </c>
      <c r="H59" s="12">
        <v>0</v>
      </c>
      <c r="I59" s="13">
        <f t="shared" si="11"/>
        <v>0</v>
      </c>
    </row>
    <row r="60" spans="1:15" s="10" customFormat="1" ht="20.25" customHeight="1">
      <c r="A60" s="9">
        <v>7</v>
      </c>
      <c r="B60" s="11" t="s">
        <v>2</v>
      </c>
      <c r="C60" s="11" t="s">
        <v>52</v>
      </c>
      <c r="D60" s="12">
        <v>48</v>
      </c>
      <c r="E60" s="13">
        <f t="shared" si="9"/>
        <v>0.36363636363636365</v>
      </c>
      <c r="F60" s="12">
        <v>84</v>
      </c>
      <c r="G60" s="13">
        <f t="shared" si="10"/>
        <v>0.63636363636363635</v>
      </c>
      <c r="H60" s="12">
        <v>0</v>
      </c>
      <c r="I60" s="13">
        <f t="shared" si="11"/>
        <v>0</v>
      </c>
    </row>
    <row r="61" spans="1:15" s="10" customFormat="1" ht="20.25" customHeight="1">
      <c r="A61" s="9">
        <v>8</v>
      </c>
      <c r="B61" s="11" t="s">
        <v>27</v>
      </c>
      <c r="C61" s="11" t="s">
        <v>52</v>
      </c>
      <c r="D61" s="12">
        <v>54</v>
      </c>
      <c r="E61" s="13">
        <f t="shared" si="9"/>
        <v>0.40909090909090912</v>
      </c>
      <c r="F61" s="12">
        <v>78</v>
      </c>
      <c r="G61" s="13">
        <f t="shared" si="10"/>
        <v>0.59090909090909094</v>
      </c>
      <c r="H61" s="12">
        <v>0</v>
      </c>
      <c r="I61" s="13">
        <f t="shared" si="11"/>
        <v>0</v>
      </c>
    </row>
    <row r="62" spans="1:15" s="10" customFormat="1" ht="20.25" customHeight="1">
      <c r="A62" s="9">
        <v>9</v>
      </c>
      <c r="B62" s="11" t="s">
        <v>3</v>
      </c>
      <c r="C62" s="11" t="s">
        <v>52</v>
      </c>
      <c r="D62" s="12">
        <v>57</v>
      </c>
      <c r="E62" s="13">
        <f t="shared" si="9"/>
        <v>0.43181818181818182</v>
      </c>
      <c r="F62" s="12">
        <v>75</v>
      </c>
      <c r="G62" s="13">
        <f t="shared" si="10"/>
        <v>0.56818181818181823</v>
      </c>
      <c r="H62" s="12">
        <v>0</v>
      </c>
      <c r="I62" s="13">
        <f t="shared" si="11"/>
        <v>0</v>
      </c>
    </row>
    <row r="63" spans="1:15" s="10" customFormat="1" ht="20.25" customHeight="1">
      <c r="A63" s="9">
        <v>10</v>
      </c>
      <c r="B63" s="11" t="s">
        <v>4</v>
      </c>
      <c r="C63" s="11" t="s">
        <v>52</v>
      </c>
      <c r="D63" s="12">
        <v>64</v>
      </c>
      <c r="E63" s="13">
        <f t="shared" si="9"/>
        <v>0.48484848484848486</v>
      </c>
      <c r="F63" s="12">
        <v>68</v>
      </c>
      <c r="G63" s="13">
        <f t="shared" si="10"/>
        <v>0.51515151515151514</v>
      </c>
      <c r="H63" s="12">
        <v>0</v>
      </c>
      <c r="I63" s="13">
        <f t="shared" si="11"/>
        <v>0</v>
      </c>
    </row>
    <row r="64" spans="1:15" s="10" customFormat="1" ht="20.25" customHeight="1">
      <c r="A64" s="9">
        <v>11</v>
      </c>
      <c r="B64" s="11" t="s">
        <v>5</v>
      </c>
      <c r="C64" s="11"/>
      <c r="D64" s="12"/>
      <c r="E64" s="13" t="e">
        <f t="shared" si="9"/>
        <v>#DIV/0!</v>
      </c>
      <c r="F64" s="12"/>
      <c r="G64" s="13" t="e">
        <f t="shared" si="10"/>
        <v>#DIV/0!</v>
      </c>
      <c r="H64" s="12"/>
      <c r="I64" s="13" t="e">
        <f t="shared" si="11"/>
        <v>#DIV/0!</v>
      </c>
    </row>
    <row r="65" spans="1:9" s="6" customFormat="1" ht="20.25" customHeight="1">
      <c r="A65" s="9">
        <v>12</v>
      </c>
      <c r="B65" s="8" t="s">
        <v>36</v>
      </c>
      <c r="C65" s="11" t="s">
        <v>52</v>
      </c>
      <c r="D65" s="12">
        <v>55</v>
      </c>
      <c r="E65" s="13">
        <f t="shared" si="9"/>
        <v>0.41666666666666669</v>
      </c>
      <c r="F65" s="12">
        <v>77</v>
      </c>
      <c r="G65" s="13">
        <f t="shared" si="10"/>
        <v>0.58333333333333337</v>
      </c>
      <c r="H65" s="12">
        <v>0</v>
      </c>
      <c r="I65" s="13">
        <f t="shared" si="11"/>
        <v>0</v>
      </c>
    </row>
    <row r="66" spans="1:9" s="6" customFormat="1" ht="20.25" customHeight="1">
      <c r="A66" s="15"/>
      <c r="D66" s="16"/>
      <c r="E66" s="17"/>
      <c r="F66" s="16"/>
      <c r="G66" s="17"/>
      <c r="H66" s="16"/>
      <c r="I66" s="17"/>
    </row>
    <row r="67" spans="1:9" s="6" customFormat="1" ht="14.25" customHeight="1">
      <c r="A67" s="5" t="s">
        <v>31</v>
      </c>
    </row>
    <row r="68" spans="1:9" s="6" customFormat="1" ht="16.5">
      <c r="A68" s="40" t="s">
        <v>32</v>
      </c>
      <c r="B68" s="41"/>
      <c r="C68" s="34" t="s">
        <v>38</v>
      </c>
      <c r="D68" s="36" t="s">
        <v>14</v>
      </c>
      <c r="E68" s="37"/>
      <c r="F68" s="36" t="s">
        <v>15</v>
      </c>
      <c r="G68" s="37"/>
      <c r="H68" s="36" t="s">
        <v>16</v>
      </c>
      <c r="I68" s="37"/>
    </row>
    <row r="69" spans="1:9" s="6" customFormat="1" ht="20.25" customHeight="1">
      <c r="A69" s="42"/>
      <c r="B69" s="43"/>
      <c r="C69" s="35"/>
      <c r="D69" s="9" t="s">
        <v>0</v>
      </c>
      <c r="E69" s="9" t="s">
        <v>11</v>
      </c>
      <c r="F69" s="9" t="s">
        <v>0</v>
      </c>
      <c r="G69" s="9" t="s">
        <v>11</v>
      </c>
      <c r="H69" s="9" t="s">
        <v>0</v>
      </c>
      <c r="I69" s="9" t="s">
        <v>11</v>
      </c>
    </row>
    <row r="70" spans="1:9" s="6" customFormat="1" ht="20.25" customHeight="1">
      <c r="A70" s="38" t="s">
        <v>13</v>
      </c>
      <c r="B70" s="39"/>
      <c r="C70" s="19">
        <v>132</v>
      </c>
      <c r="D70" s="12">
        <v>49</v>
      </c>
      <c r="E70" s="14">
        <f>D70/C70</f>
        <v>0.37121212121212122</v>
      </c>
      <c r="F70" s="12">
        <v>82</v>
      </c>
      <c r="G70" s="14">
        <f>F70/C70</f>
        <v>0.62121212121212122</v>
      </c>
      <c r="H70" s="12">
        <v>1</v>
      </c>
      <c r="I70" s="14">
        <f>H70/C70</f>
        <v>7.575757575757576E-3</v>
      </c>
    </row>
    <row r="71" spans="1:9" s="6" customFormat="1" ht="20.25" customHeight="1">
      <c r="A71" s="38" t="s">
        <v>17</v>
      </c>
      <c r="B71" s="39"/>
      <c r="C71" s="23">
        <v>132</v>
      </c>
      <c r="D71" s="12">
        <v>45</v>
      </c>
      <c r="E71" s="13">
        <f t="shared" ref="E71:E72" si="12">D71/C71</f>
        <v>0.34090909090909088</v>
      </c>
      <c r="F71" s="12">
        <v>87</v>
      </c>
      <c r="G71" s="13">
        <f t="shared" ref="G71:G72" si="13">F71/C71</f>
        <v>0.65909090909090906</v>
      </c>
      <c r="H71" s="12">
        <v>0</v>
      </c>
      <c r="I71" s="14">
        <f t="shared" ref="I71:I72" si="14">H71/C71</f>
        <v>0</v>
      </c>
    </row>
    <row r="72" spans="1:9" s="6" customFormat="1" ht="20.25" customHeight="1">
      <c r="A72" s="38" t="s">
        <v>18</v>
      </c>
      <c r="B72" s="39"/>
      <c r="C72" s="23">
        <v>132</v>
      </c>
      <c r="D72" s="12">
        <v>45</v>
      </c>
      <c r="E72" s="14">
        <f t="shared" si="12"/>
        <v>0.34090909090909088</v>
      </c>
      <c r="F72" s="12">
        <v>86</v>
      </c>
      <c r="G72" s="14">
        <f t="shared" si="13"/>
        <v>0.65151515151515149</v>
      </c>
      <c r="H72" s="12">
        <v>1</v>
      </c>
      <c r="I72" s="14">
        <f t="shared" si="14"/>
        <v>7.575757575757576E-3</v>
      </c>
    </row>
    <row r="73" spans="1:9" s="6" customFormat="1" ht="20.25" customHeight="1"/>
    <row r="74" spans="1:9" s="6" customFormat="1" ht="16.5">
      <c r="A74" s="5" t="s">
        <v>34</v>
      </c>
    </row>
    <row r="75" spans="1:9" s="6" customFormat="1" ht="16.5">
      <c r="A75" s="40" t="s">
        <v>33</v>
      </c>
      <c r="B75" s="41"/>
      <c r="C75" s="34" t="s">
        <v>38</v>
      </c>
      <c r="D75" s="36" t="s">
        <v>14</v>
      </c>
      <c r="E75" s="37"/>
      <c r="F75" s="36" t="s">
        <v>15</v>
      </c>
      <c r="G75" s="37"/>
      <c r="H75" s="36" t="s">
        <v>16</v>
      </c>
      <c r="I75" s="37"/>
    </row>
    <row r="76" spans="1:9" s="6" customFormat="1" ht="20.25" customHeight="1">
      <c r="A76" s="42"/>
      <c r="B76" s="43"/>
      <c r="C76" s="35"/>
      <c r="D76" s="9" t="s">
        <v>0</v>
      </c>
      <c r="E76" s="9" t="s">
        <v>11</v>
      </c>
      <c r="F76" s="9" t="s">
        <v>0</v>
      </c>
      <c r="G76" s="9" t="s">
        <v>11</v>
      </c>
      <c r="H76" s="9" t="s">
        <v>0</v>
      </c>
      <c r="I76" s="9" t="s">
        <v>11</v>
      </c>
    </row>
    <row r="77" spans="1:9" s="6" customFormat="1" ht="20.25" customHeight="1">
      <c r="A77" s="38" t="s">
        <v>19</v>
      </c>
      <c r="B77" s="39"/>
      <c r="C77" s="19">
        <v>132</v>
      </c>
      <c r="D77" s="12">
        <v>53</v>
      </c>
      <c r="E77" s="14">
        <f>D77/C77</f>
        <v>0.40151515151515149</v>
      </c>
      <c r="F77" s="12">
        <v>78</v>
      </c>
      <c r="G77" s="14">
        <f>F77/C77</f>
        <v>0.59090909090909094</v>
      </c>
      <c r="H77" s="12">
        <v>1</v>
      </c>
      <c r="I77" s="14">
        <f>H77/C77</f>
        <v>7.575757575757576E-3</v>
      </c>
    </row>
    <row r="78" spans="1:9" s="6" customFormat="1" ht="20.25" customHeight="1">
      <c r="A78" s="38" t="s">
        <v>20</v>
      </c>
      <c r="B78" s="39"/>
      <c r="C78" s="23">
        <v>132</v>
      </c>
      <c r="D78" s="12">
        <v>50</v>
      </c>
      <c r="E78" s="13">
        <f t="shared" ref="E78:E80" si="15">D78/C78</f>
        <v>0.37878787878787878</v>
      </c>
      <c r="F78" s="12">
        <v>82</v>
      </c>
      <c r="G78" s="13">
        <f t="shared" ref="G78:G80" si="16">F78/C78</f>
        <v>0.62121212121212122</v>
      </c>
      <c r="H78" s="12">
        <v>0</v>
      </c>
      <c r="I78" s="14">
        <f t="shared" ref="I78:I80" si="17">H78/C78</f>
        <v>0</v>
      </c>
    </row>
    <row r="79" spans="1:9" s="6" customFormat="1" ht="20.25" customHeight="1">
      <c r="A79" s="38" t="s">
        <v>21</v>
      </c>
      <c r="B79" s="39"/>
      <c r="C79" s="23">
        <v>132</v>
      </c>
      <c r="D79" s="12">
        <v>56</v>
      </c>
      <c r="E79" s="13">
        <f t="shared" si="15"/>
        <v>0.42424242424242425</v>
      </c>
      <c r="F79" s="12">
        <v>76</v>
      </c>
      <c r="G79" s="13">
        <f t="shared" si="16"/>
        <v>0.5757575757575758</v>
      </c>
      <c r="H79" s="12">
        <v>0</v>
      </c>
      <c r="I79" s="14">
        <f t="shared" si="17"/>
        <v>0</v>
      </c>
    </row>
    <row r="80" spans="1:9" s="6" customFormat="1" ht="20.25" customHeight="1">
      <c r="A80" s="8" t="s">
        <v>22</v>
      </c>
      <c r="B80" s="8"/>
      <c r="C80" s="23">
        <v>132</v>
      </c>
      <c r="D80" s="12">
        <v>60</v>
      </c>
      <c r="E80" s="13">
        <f t="shared" si="15"/>
        <v>0.45454545454545453</v>
      </c>
      <c r="F80" s="12">
        <v>72</v>
      </c>
      <c r="G80" s="13">
        <f t="shared" si="16"/>
        <v>0.54545454545454541</v>
      </c>
      <c r="H80" s="12">
        <v>0</v>
      </c>
      <c r="I80" s="14">
        <f t="shared" si="17"/>
        <v>0</v>
      </c>
    </row>
    <row r="95" spans="1:15">
      <c r="A95" s="31" t="s">
        <v>45</v>
      </c>
      <c r="B95" s="31"/>
      <c r="C95" s="31"/>
      <c r="D95" s="31"/>
      <c r="E95" s="31"/>
      <c r="F95" s="31"/>
      <c r="G95" s="31"/>
      <c r="H95" s="31"/>
      <c r="I95" s="31"/>
      <c r="J95" s="2"/>
      <c r="K95" s="2"/>
      <c r="L95" s="2"/>
      <c r="M95" s="2"/>
      <c r="N95" s="2"/>
      <c r="O95" s="2"/>
    </row>
    <row r="96" spans="1:15">
      <c r="A96" s="30" t="s">
        <v>37</v>
      </c>
      <c r="B96" s="30"/>
      <c r="C96" s="30"/>
      <c r="D96" s="30"/>
      <c r="E96" s="30"/>
      <c r="F96" s="30"/>
      <c r="G96" s="30"/>
      <c r="H96" s="30"/>
      <c r="I96" s="30"/>
      <c r="J96" s="1"/>
      <c r="K96" s="1"/>
      <c r="L96" s="1"/>
      <c r="M96" s="1"/>
      <c r="N96" s="1"/>
      <c r="O96" s="1"/>
    </row>
    <row r="97" spans="1:15">
      <c r="A97" s="30" t="s">
        <v>41</v>
      </c>
      <c r="B97" s="30"/>
      <c r="C97" s="30"/>
      <c r="D97" s="30"/>
      <c r="E97" s="30"/>
      <c r="F97" s="30"/>
      <c r="G97" s="30"/>
      <c r="H97" s="30"/>
      <c r="I97" s="30"/>
      <c r="J97" s="1"/>
      <c r="K97" s="1"/>
      <c r="L97" s="1"/>
      <c r="M97" s="1"/>
      <c r="N97" s="1"/>
      <c r="O97" s="1"/>
    </row>
    <row r="98" spans="1:15" s="6" customFormat="1" ht="16.5">
      <c r="A98" s="5" t="s">
        <v>30</v>
      </c>
    </row>
    <row r="99" spans="1:15" s="6" customFormat="1" ht="8.25" customHeight="1"/>
    <row r="100" spans="1:15" s="6" customFormat="1" ht="31.5" customHeight="1">
      <c r="A100" s="34" t="s">
        <v>6</v>
      </c>
      <c r="B100" s="32" t="s">
        <v>28</v>
      </c>
      <c r="C100" s="32" t="s">
        <v>38</v>
      </c>
      <c r="D100" s="36" t="s">
        <v>8</v>
      </c>
      <c r="E100" s="37"/>
      <c r="F100" s="36" t="s">
        <v>9</v>
      </c>
      <c r="G100" s="37"/>
      <c r="H100" s="36" t="s">
        <v>10</v>
      </c>
      <c r="I100" s="37" t="s">
        <v>7</v>
      </c>
    </row>
    <row r="101" spans="1:15" s="6" customFormat="1" ht="22.5" customHeight="1">
      <c r="A101" s="35"/>
      <c r="B101" s="33"/>
      <c r="C101" s="33"/>
      <c r="D101" s="7" t="s">
        <v>0</v>
      </c>
      <c r="E101" s="7" t="s">
        <v>11</v>
      </c>
      <c r="F101" s="7" t="s">
        <v>0</v>
      </c>
      <c r="G101" s="7" t="s">
        <v>11</v>
      </c>
      <c r="H101" s="7" t="s">
        <v>0</v>
      </c>
      <c r="I101" s="7" t="s">
        <v>11</v>
      </c>
    </row>
    <row r="102" spans="1:15" s="10" customFormat="1" ht="20.25" customHeight="1">
      <c r="A102" s="9">
        <v>1</v>
      </c>
      <c r="B102" s="11" t="s">
        <v>23</v>
      </c>
      <c r="C102" s="11" t="s">
        <v>50</v>
      </c>
      <c r="D102" s="12">
        <v>39</v>
      </c>
      <c r="E102" s="13">
        <f>D102/C102</f>
        <v>0.2932330827067669</v>
      </c>
      <c r="F102" s="12">
        <v>94</v>
      </c>
      <c r="G102" s="13">
        <f>F102/C102</f>
        <v>0.70676691729323304</v>
      </c>
      <c r="H102" s="12">
        <v>0</v>
      </c>
      <c r="I102" s="13">
        <f>H102/C102</f>
        <v>0</v>
      </c>
    </row>
    <row r="103" spans="1:15" s="10" customFormat="1" ht="20.25" customHeight="1">
      <c r="A103" s="9">
        <v>2</v>
      </c>
      <c r="B103" s="11" t="s">
        <v>12</v>
      </c>
      <c r="C103" s="11" t="s">
        <v>50</v>
      </c>
      <c r="D103" s="12">
        <v>44</v>
      </c>
      <c r="E103" s="14">
        <f t="shared" ref="E103:E113" si="18">D103/C103</f>
        <v>0.33082706766917291</v>
      </c>
      <c r="F103" s="12">
        <v>88</v>
      </c>
      <c r="G103" s="14">
        <f t="shared" ref="G103:G113" si="19">F103/C103</f>
        <v>0.66165413533834583</v>
      </c>
      <c r="H103" s="12">
        <v>1</v>
      </c>
      <c r="I103" s="14">
        <f t="shared" ref="I103:I113" si="20">H103/C103</f>
        <v>7.5187969924812026E-3</v>
      </c>
    </row>
    <row r="104" spans="1:15" s="10" customFormat="1" ht="20.25" customHeight="1">
      <c r="A104" s="9">
        <v>3</v>
      </c>
      <c r="B104" s="11" t="s">
        <v>24</v>
      </c>
      <c r="C104" s="11" t="s">
        <v>50</v>
      </c>
      <c r="D104" s="12">
        <v>46</v>
      </c>
      <c r="E104" s="13">
        <f t="shared" si="18"/>
        <v>0.34586466165413532</v>
      </c>
      <c r="F104" s="12">
        <v>87</v>
      </c>
      <c r="G104" s="13">
        <f t="shared" si="19"/>
        <v>0.65413533834586468</v>
      </c>
      <c r="H104" s="12">
        <v>0</v>
      </c>
      <c r="I104" s="13">
        <f t="shared" si="20"/>
        <v>0</v>
      </c>
    </row>
    <row r="105" spans="1:15" s="10" customFormat="1" ht="20.25" customHeight="1">
      <c r="A105" s="9">
        <v>4</v>
      </c>
      <c r="B105" s="11" t="s">
        <v>25</v>
      </c>
      <c r="C105" s="11"/>
      <c r="D105" s="12"/>
      <c r="E105" s="13" t="e">
        <f t="shared" si="18"/>
        <v>#DIV/0!</v>
      </c>
      <c r="F105" s="12"/>
      <c r="G105" s="13" t="e">
        <f t="shared" si="19"/>
        <v>#DIV/0!</v>
      </c>
      <c r="H105" s="12"/>
      <c r="I105" s="13" t="e">
        <f t="shared" si="20"/>
        <v>#DIV/0!</v>
      </c>
    </row>
    <row r="106" spans="1:15" s="10" customFormat="1" ht="20.25" customHeight="1">
      <c r="A106" s="9">
        <v>5</v>
      </c>
      <c r="B106" s="11" t="s">
        <v>26</v>
      </c>
      <c r="C106" s="11"/>
      <c r="D106" s="12"/>
      <c r="E106" s="13" t="e">
        <f t="shared" si="18"/>
        <v>#DIV/0!</v>
      </c>
      <c r="F106" s="12"/>
      <c r="G106" s="13" t="e">
        <f t="shared" si="19"/>
        <v>#DIV/0!</v>
      </c>
      <c r="H106" s="12"/>
      <c r="I106" s="13" t="e">
        <f t="shared" si="20"/>
        <v>#DIV/0!</v>
      </c>
    </row>
    <row r="107" spans="1:15" s="10" customFormat="1" ht="20.25" customHeight="1">
      <c r="A107" s="9">
        <v>6</v>
      </c>
      <c r="B107" s="11" t="s">
        <v>1</v>
      </c>
      <c r="C107" s="11" t="s">
        <v>50</v>
      </c>
      <c r="D107" s="12">
        <v>48</v>
      </c>
      <c r="E107" s="13">
        <f t="shared" si="18"/>
        <v>0.36090225563909772</v>
      </c>
      <c r="F107" s="12">
        <v>85</v>
      </c>
      <c r="G107" s="13">
        <f t="shared" si="19"/>
        <v>0.63909774436090228</v>
      </c>
      <c r="H107" s="12">
        <v>0</v>
      </c>
      <c r="I107" s="13">
        <f t="shared" si="20"/>
        <v>0</v>
      </c>
    </row>
    <row r="108" spans="1:15" s="10" customFormat="1" ht="20.25" customHeight="1">
      <c r="A108" s="9">
        <v>7</v>
      </c>
      <c r="B108" s="11" t="s">
        <v>2</v>
      </c>
      <c r="C108" s="11" t="s">
        <v>50</v>
      </c>
      <c r="D108" s="12">
        <v>45</v>
      </c>
      <c r="E108" s="13">
        <f t="shared" si="18"/>
        <v>0.33834586466165412</v>
      </c>
      <c r="F108" s="12">
        <v>88</v>
      </c>
      <c r="G108" s="13">
        <f t="shared" si="19"/>
        <v>0.66165413533834583</v>
      </c>
      <c r="H108" s="12">
        <v>0</v>
      </c>
      <c r="I108" s="13">
        <f t="shared" si="20"/>
        <v>0</v>
      </c>
    </row>
    <row r="109" spans="1:15" s="10" customFormat="1" ht="20.25" customHeight="1">
      <c r="A109" s="9">
        <v>8</v>
      </c>
      <c r="B109" s="11" t="s">
        <v>27</v>
      </c>
      <c r="C109" s="11" t="s">
        <v>50</v>
      </c>
      <c r="D109" s="12">
        <v>46</v>
      </c>
      <c r="E109" s="13">
        <f t="shared" si="18"/>
        <v>0.34586466165413532</v>
      </c>
      <c r="F109" s="12">
        <v>87</v>
      </c>
      <c r="G109" s="13">
        <f t="shared" si="19"/>
        <v>0.65413533834586468</v>
      </c>
      <c r="H109" s="12">
        <v>0</v>
      </c>
      <c r="I109" s="13">
        <f t="shared" si="20"/>
        <v>0</v>
      </c>
    </row>
    <row r="110" spans="1:15" s="10" customFormat="1" ht="20.25" customHeight="1">
      <c r="A110" s="9">
        <v>9</v>
      </c>
      <c r="B110" s="11" t="s">
        <v>3</v>
      </c>
      <c r="C110" s="11" t="s">
        <v>50</v>
      </c>
      <c r="D110" s="12">
        <v>53</v>
      </c>
      <c r="E110" s="13">
        <f t="shared" si="18"/>
        <v>0.39849624060150374</v>
      </c>
      <c r="F110" s="12">
        <v>80</v>
      </c>
      <c r="G110" s="13">
        <f t="shared" si="19"/>
        <v>0.60150375939849621</v>
      </c>
      <c r="H110" s="12">
        <v>0</v>
      </c>
      <c r="I110" s="13">
        <f t="shared" si="20"/>
        <v>0</v>
      </c>
    </row>
    <row r="111" spans="1:15" s="10" customFormat="1" ht="20.25" customHeight="1">
      <c r="A111" s="9">
        <v>10</v>
      </c>
      <c r="B111" s="11" t="s">
        <v>4</v>
      </c>
      <c r="C111" s="11" t="s">
        <v>50</v>
      </c>
      <c r="D111" s="12">
        <v>39</v>
      </c>
      <c r="E111" s="13">
        <f t="shared" si="18"/>
        <v>0.2932330827067669</v>
      </c>
      <c r="F111" s="12">
        <v>90</v>
      </c>
      <c r="G111" s="13">
        <f t="shared" si="19"/>
        <v>0.67669172932330823</v>
      </c>
      <c r="H111" s="12">
        <v>4</v>
      </c>
      <c r="I111" s="13">
        <f t="shared" si="20"/>
        <v>3.007518796992481E-2</v>
      </c>
    </row>
    <row r="112" spans="1:15" s="10" customFormat="1" ht="20.25" customHeight="1">
      <c r="A112" s="9">
        <v>11</v>
      </c>
      <c r="B112" s="11" t="s">
        <v>5</v>
      </c>
      <c r="C112" s="11" t="s">
        <v>51</v>
      </c>
      <c r="D112" s="12">
        <v>30</v>
      </c>
      <c r="E112" s="13">
        <f t="shared" si="18"/>
        <v>0.40540540540540543</v>
      </c>
      <c r="F112" s="12">
        <v>44</v>
      </c>
      <c r="G112" s="13">
        <f t="shared" si="19"/>
        <v>0.59459459459459463</v>
      </c>
      <c r="H112" s="12">
        <v>0</v>
      </c>
      <c r="I112" s="13">
        <f t="shared" si="20"/>
        <v>0</v>
      </c>
    </row>
    <row r="113" spans="1:9" s="6" customFormat="1" ht="20.25" customHeight="1">
      <c r="A113" s="9">
        <v>12</v>
      </c>
      <c r="B113" s="8" t="s">
        <v>36</v>
      </c>
      <c r="C113" s="11" t="s">
        <v>50</v>
      </c>
      <c r="D113" s="12">
        <v>53</v>
      </c>
      <c r="E113" s="13">
        <f t="shared" si="18"/>
        <v>0.39849624060150374</v>
      </c>
      <c r="F113" s="12">
        <v>80</v>
      </c>
      <c r="G113" s="13">
        <f t="shared" si="19"/>
        <v>0.60150375939849621</v>
      </c>
      <c r="H113" s="12">
        <v>0</v>
      </c>
      <c r="I113" s="13">
        <f t="shared" si="20"/>
        <v>0</v>
      </c>
    </row>
    <row r="114" spans="1:9" s="6" customFormat="1" ht="20.25" customHeight="1">
      <c r="A114" s="15"/>
      <c r="C114" s="27"/>
      <c r="D114" s="16"/>
      <c r="E114" s="17"/>
      <c r="F114" s="16"/>
      <c r="G114" s="17"/>
      <c r="H114" s="16"/>
      <c r="I114" s="17"/>
    </row>
    <row r="115" spans="1:9" s="6" customFormat="1" ht="14.25" customHeight="1">
      <c r="A115" s="5" t="s">
        <v>31</v>
      </c>
      <c r="C115" s="26"/>
    </row>
    <row r="116" spans="1:9" s="6" customFormat="1" ht="16.5">
      <c r="A116" s="40" t="s">
        <v>32</v>
      </c>
      <c r="B116" s="41"/>
      <c r="C116" s="34" t="s">
        <v>38</v>
      </c>
      <c r="D116" s="36" t="s">
        <v>14</v>
      </c>
      <c r="E116" s="37"/>
      <c r="F116" s="36" t="s">
        <v>15</v>
      </c>
      <c r="G116" s="37"/>
      <c r="H116" s="36" t="s">
        <v>16</v>
      </c>
      <c r="I116" s="37"/>
    </row>
    <row r="117" spans="1:9" s="6" customFormat="1" ht="20.25" customHeight="1">
      <c r="A117" s="42"/>
      <c r="B117" s="43"/>
      <c r="C117" s="35"/>
      <c r="D117" s="9" t="s">
        <v>0</v>
      </c>
      <c r="E117" s="9" t="s">
        <v>11</v>
      </c>
      <c r="F117" s="9" t="s">
        <v>0</v>
      </c>
      <c r="G117" s="9" t="s">
        <v>11</v>
      </c>
      <c r="H117" s="9" t="s">
        <v>0</v>
      </c>
      <c r="I117" s="9" t="s">
        <v>11</v>
      </c>
    </row>
    <row r="118" spans="1:9" s="6" customFormat="1" ht="20.25" customHeight="1">
      <c r="A118" s="38" t="s">
        <v>13</v>
      </c>
      <c r="B118" s="39"/>
      <c r="C118" s="19">
        <v>133</v>
      </c>
      <c r="D118" s="12">
        <v>48</v>
      </c>
      <c r="E118" s="13">
        <f>D118/C118</f>
        <v>0.36090225563909772</v>
      </c>
      <c r="F118" s="12">
        <v>85</v>
      </c>
      <c r="G118" s="13">
        <f>F118/C118</f>
        <v>0.63909774436090228</v>
      </c>
      <c r="H118" s="12">
        <v>0</v>
      </c>
      <c r="I118" s="14">
        <f>H118/C118</f>
        <v>0</v>
      </c>
    </row>
    <row r="119" spans="1:9" s="6" customFormat="1" ht="20.25" customHeight="1">
      <c r="A119" s="38" t="s">
        <v>17</v>
      </c>
      <c r="B119" s="39"/>
      <c r="C119" s="23">
        <v>133</v>
      </c>
      <c r="D119" s="12">
        <v>49</v>
      </c>
      <c r="E119" s="13">
        <f t="shared" ref="E119:E120" si="21">D119/C119</f>
        <v>0.36842105263157893</v>
      </c>
      <c r="F119" s="12">
        <v>84</v>
      </c>
      <c r="G119" s="13">
        <f t="shared" ref="G119:G120" si="22">F119/C119</f>
        <v>0.63157894736842102</v>
      </c>
      <c r="H119" s="12">
        <v>0</v>
      </c>
      <c r="I119" s="14">
        <f t="shared" ref="I119:I120" si="23">H119/C119</f>
        <v>0</v>
      </c>
    </row>
    <row r="120" spans="1:9" s="6" customFormat="1" ht="20.25" customHeight="1">
      <c r="A120" s="38" t="s">
        <v>18</v>
      </c>
      <c r="B120" s="39"/>
      <c r="C120" s="23">
        <v>133</v>
      </c>
      <c r="D120" s="12">
        <v>47</v>
      </c>
      <c r="E120" s="13">
        <f t="shared" si="21"/>
        <v>0.35338345864661652</v>
      </c>
      <c r="F120" s="12">
        <v>86</v>
      </c>
      <c r="G120" s="13">
        <f t="shared" si="22"/>
        <v>0.64661654135338342</v>
      </c>
      <c r="H120" s="12">
        <v>0</v>
      </c>
      <c r="I120" s="14">
        <f t="shared" si="23"/>
        <v>0</v>
      </c>
    </row>
    <row r="121" spans="1:9" s="6" customFormat="1" ht="20.25" customHeight="1"/>
    <row r="122" spans="1:9" s="6" customFormat="1" ht="16.5">
      <c r="A122" s="5" t="s">
        <v>34</v>
      </c>
    </row>
    <row r="123" spans="1:9" s="6" customFormat="1" ht="16.5">
      <c r="A123" s="40" t="s">
        <v>33</v>
      </c>
      <c r="B123" s="41"/>
      <c r="C123" s="34" t="s">
        <v>38</v>
      </c>
      <c r="D123" s="36" t="s">
        <v>14</v>
      </c>
      <c r="E123" s="37"/>
      <c r="F123" s="36" t="s">
        <v>15</v>
      </c>
      <c r="G123" s="37"/>
      <c r="H123" s="36" t="s">
        <v>16</v>
      </c>
      <c r="I123" s="37"/>
    </row>
    <row r="124" spans="1:9" s="6" customFormat="1" ht="20.25" customHeight="1">
      <c r="A124" s="42"/>
      <c r="B124" s="43"/>
      <c r="C124" s="35"/>
      <c r="D124" s="9" t="s">
        <v>0</v>
      </c>
      <c r="E124" s="9" t="s">
        <v>11</v>
      </c>
      <c r="F124" s="9" t="s">
        <v>0</v>
      </c>
      <c r="G124" s="9" t="s">
        <v>11</v>
      </c>
      <c r="H124" s="9" t="s">
        <v>0</v>
      </c>
      <c r="I124" s="9" t="s">
        <v>11</v>
      </c>
    </row>
    <row r="125" spans="1:9" s="6" customFormat="1" ht="20.25" customHeight="1">
      <c r="A125" s="38" t="s">
        <v>19</v>
      </c>
      <c r="B125" s="39"/>
      <c r="C125" s="19">
        <v>133</v>
      </c>
      <c r="D125" s="12">
        <v>49</v>
      </c>
      <c r="E125" s="13">
        <f>D125/C125</f>
        <v>0.36842105263157893</v>
      </c>
      <c r="F125" s="12">
        <v>84</v>
      </c>
      <c r="G125" s="13">
        <f>F125/C125</f>
        <v>0.63157894736842102</v>
      </c>
      <c r="H125" s="12">
        <v>0</v>
      </c>
      <c r="I125" s="14">
        <f>H125/C125</f>
        <v>0</v>
      </c>
    </row>
    <row r="126" spans="1:9" s="6" customFormat="1" ht="20.25" customHeight="1">
      <c r="A126" s="38" t="s">
        <v>20</v>
      </c>
      <c r="B126" s="39"/>
      <c r="C126" s="23">
        <v>133</v>
      </c>
      <c r="D126" s="12">
        <v>50</v>
      </c>
      <c r="E126" s="13">
        <f t="shared" ref="E126:E128" si="24">D126/C126</f>
        <v>0.37593984962406013</v>
      </c>
      <c r="F126" s="12">
        <v>83</v>
      </c>
      <c r="G126" s="13">
        <f t="shared" ref="G126:G128" si="25">F126/C126</f>
        <v>0.62406015037593987</v>
      </c>
      <c r="H126" s="12">
        <v>0</v>
      </c>
      <c r="I126" s="14">
        <f t="shared" ref="I126:I128" si="26">H126/C126</f>
        <v>0</v>
      </c>
    </row>
    <row r="127" spans="1:9" s="6" customFormat="1" ht="20.25" customHeight="1">
      <c r="A127" s="38" t="s">
        <v>21</v>
      </c>
      <c r="B127" s="39"/>
      <c r="C127" s="23">
        <v>133</v>
      </c>
      <c r="D127" s="12">
        <v>52</v>
      </c>
      <c r="E127" s="13">
        <f t="shared" si="24"/>
        <v>0.39097744360902253</v>
      </c>
      <c r="F127" s="12">
        <v>81</v>
      </c>
      <c r="G127" s="13">
        <f t="shared" si="25"/>
        <v>0.60902255639097747</v>
      </c>
      <c r="H127" s="12">
        <v>0</v>
      </c>
      <c r="I127" s="14">
        <f t="shared" si="26"/>
        <v>0</v>
      </c>
    </row>
    <row r="128" spans="1:9" s="6" customFormat="1" ht="20.25" customHeight="1">
      <c r="A128" s="8" t="s">
        <v>22</v>
      </c>
      <c r="B128" s="8"/>
      <c r="C128" s="23">
        <v>133</v>
      </c>
      <c r="D128" s="12">
        <v>50</v>
      </c>
      <c r="E128" s="13">
        <f t="shared" si="24"/>
        <v>0.37593984962406013</v>
      </c>
      <c r="F128" s="12">
        <v>83</v>
      </c>
      <c r="G128" s="13">
        <f t="shared" si="25"/>
        <v>0.62406015037593987</v>
      </c>
      <c r="H128" s="12">
        <v>0</v>
      </c>
      <c r="I128" s="14">
        <f t="shared" si="26"/>
        <v>0</v>
      </c>
    </row>
    <row r="142" spans="1:15">
      <c r="A142" s="31" t="s">
        <v>45</v>
      </c>
      <c r="B142" s="31"/>
      <c r="C142" s="31"/>
      <c r="D142" s="31"/>
      <c r="E142" s="31"/>
      <c r="F142" s="31"/>
      <c r="G142" s="31"/>
      <c r="H142" s="31"/>
      <c r="I142" s="31"/>
      <c r="J142" s="2"/>
      <c r="K142" s="2"/>
      <c r="L142" s="2"/>
      <c r="M142" s="2"/>
      <c r="N142" s="2"/>
      <c r="O142" s="2"/>
    </row>
    <row r="143" spans="1:15">
      <c r="A143" s="30" t="s">
        <v>37</v>
      </c>
      <c r="B143" s="30"/>
      <c r="C143" s="30"/>
      <c r="D143" s="30"/>
      <c r="E143" s="30"/>
      <c r="F143" s="30"/>
      <c r="G143" s="30"/>
      <c r="H143" s="30"/>
      <c r="I143" s="30"/>
      <c r="J143" s="1"/>
      <c r="K143" s="1"/>
      <c r="L143" s="1"/>
      <c r="M143" s="1"/>
      <c r="N143" s="1"/>
      <c r="O143" s="1"/>
    </row>
    <row r="144" spans="1:15">
      <c r="A144" s="30" t="s">
        <v>42</v>
      </c>
      <c r="B144" s="30"/>
      <c r="C144" s="30"/>
      <c r="D144" s="30"/>
      <c r="E144" s="30"/>
      <c r="F144" s="30"/>
      <c r="G144" s="30"/>
      <c r="H144" s="30"/>
      <c r="I144" s="30"/>
      <c r="J144" s="1"/>
      <c r="K144" s="1"/>
      <c r="L144" s="1"/>
      <c r="M144" s="1"/>
      <c r="N144" s="1"/>
      <c r="O144" s="1"/>
    </row>
    <row r="145" spans="1:9" s="6" customFormat="1" ht="16.5">
      <c r="A145" s="5" t="s">
        <v>30</v>
      </c>
    </row>
    <row r="146" spans="1:9" s="6" customFormat="1" ht="8.25" customHeight="1"/>
    <row r="147" spans="1:9" s="6" customFormat="1" ht="31.5" customHeight="1">
      <c r="A147" s="34" t="s">
        <v>6</v>
      </c>
      <c r="B147" s="32" t="s">
        <v>28</v>
      </c>
      <c r="C147" s="32" t="s">
        <v>38</v>
      </c>
      <c r="D147" s="36" t="s">
        <v>8</v>
      </c>
      <c r="E147" s="37"/>
      <c r="F147" s="36" t="s">
        <v>9</v>
      </c>
      <c r="G147" s="37"/>
      <c r="H147" s="36" t="s">
        <v>10</v>
      </c>
      <c r="I147" s="37" t="s">
        <v>7</v>
      </c>
    </row>
    <row r="148" spans="1:9" s="6" customFormat="1" ht="22.5" customHeight="1">
      <c r="A148" s="35"/>
      <c r="B148" s="33"/>
      <c r="C148" s="33"/>
      <c r="D148" s="7" t="s">
        <v>0</v>
      </c>
      <c r="E148" s="7" t="s">
        <v>11</v>
      </c>
      <c r="F148" s="7" t="s">
        <v>0</v>
      </c>
      <c r="G148" s="7" t="s">
        <v>11</v>
      </c>
      <c r="H148" s="7" t="s">
        <v>0</v>
      </c>
      <c r="I148" s="7" t="s">
        <v>11</v>
      </c>
    </row>
    <row r="149" spans="1:9" s="10" customFormat="1" ht="20.25" customHeight="1">
      <c r="A149" s="9">
        <v>1</v>
      </c>
      <c r="B149" s="11" t="s">
        <v>23</v>
      </c>
      <c r="C149" s="11" t="s">
        <v>48</v>
      </c>
      <c r="D149" s="25">
        <v>30</v>
      </c>
      <c r="E149" s="13">
        <f>D149/C149</f>
        <v>0.27777777777777779</v>
      </c>
      <c r="F149" s="25">
        <v>69</v>
      </c>
      <c r="G149" s="13">
        <f>F149/C149</f>
        <v>0.63888888888888884</v>
      </c>
      <c r="H149" s="25">
        <v>9</v>
      </c>
      <c r="I149" s="13">
        <f>H149/C149</f>
        <v>8.3333333333333329E-2</v>
      </c>
    </row>
    <row r="150" spans="1:9" s="10" customFormat="1" ht="20.25" customHeight="1">
      <c r="A150" s="9">
        <v>2</v>
      </c>
      <c r="B150" s="11" t="s">
        <v>12</v>
      </c>
      <c r="C150" s="11" t="s">
        <v>48</v>
      </c>
      <c r="D150" s="25">
        <v>35</v>
      </c>
      <c r="E150" s="13">
        <f t="shared" ref="E150:E160" si="27">D150/C150</f>
        <v>0.32407407407407407</v>
      </c>
      <c r="F150" s="25">
        <v>70</v>
      </c>
      <c r="G150" s="13">
        <f t="shared" ref="G150:G160" si="28">F150/C150</f>
        <v>0.64814814814814814</v>
      </c>
      <c r="H150" s="25">
        <v>3</v>
      </c>
      <c r="I150" s="13">
        <f t="shared" ref="I150:I160" si="29">H150/C150</f>
        <v>2.7777777777777776E-2</v>
      </c>
    </row>
    <row r="151" spans="1:9" s="10" customFormat="1" ht="20.25" customHeight="1">
      <c r="A151" s="9">
        <v>3</v>
      </c>
      <c r="B151" s="11" t="s">
        <v>24</v>
      </c>
      <c r="C151" s="11"/>
      <c r="D151" s="25"/>
      <c r="E151" s="13" t="e">
        <f t="shared" si="27"/>
        <v>#DIV/0!</v>
      </c>
      <c r="F151" s="25"/>
      <c r="G151" s="13" t="e">
        <f t="shared" si="28"/>
        <v>#DIV/0!</v>
      </c>
      <c r="H151" s="25"/>
      <c r="I151" s="13" t="e">
        <f t="shared" si="29"/>
        <v>#DIV/0!</v>
      </c>
    </row>
    <row r="152" spans="1:9" s="10" customFormat="1" ht="20.25" customHeight="1">
      <c r="A152" s="9">
        <v>4</v>
      </c>
      <c r="B152" s="11" t="s">
        <v>25</v>
      </c>
      <c r="C152" s="11" t="s">
        <v>48</v>
      </c>
      <c r="D152" s="25">
        <v>48</v>
      </c>
      <c r="E152" s="13">
        <f t="shared" si="27"/>
        <v>0.44444444444444442</v>
      </c>
      <c r="F152" s="25">
        <v>57</v>
      </c>
      <c r="G152" s="13">
        <f t="shared" si="28"/>
        <v>0.52777777777777779</v>
      </c>
      <c r="H152" s="25">
        <v>3</v>
      </c>
      <c r="I152" s="13">
        <f t="shared" si="29"/>
        <v>2.7777777777777776E-2</v>
      </c>
    </row>
    <row r="153" spans="1:9" s="10" customFormat="1" ht="20.25" customHeight="1">
      <c r="A153" s="9">
        <v>5</v>
      </c>
      <c r="B153" s="11" t="s">
        <v>26</v>
      </c>
      <c r="C153" s="11" t="s">
        <v>48</v>
      </c>
      <c r="D153" s="25">
        <v>49</v>
      </c>
      <c r="E153" s="14">
        <f t="shared" si="27"/>
        <v>0.45370370370370372</v>
      </c>
      <c r="F153" s="25">
        <v>56</v>
      </c>
      <c r="G153" s="14">
        <f t="shared" si="28"/>
        <v>0.51851851851851849</v>
      </c>
      <c r="H153" s="25">
        <v>3</v>
      </c>
      <c r="I153" s="14">
        <f t="shared" si="29"/>
        <v>2.7777777777777776E-2</v>
      </c>
    </row>
    <row r="154" spans="1:9" s="10" customFormat="1" ht="20.25" customHeight="1">
      <c r="A154" s="9">
        <v>6</v>
      </c>
      <c r="B154" s="11" t="s">
        <v>1</v>
      </c>
      <c r="C154" s="11" t="s">
        <v>48</v>
      </c>
      <c r="D154" s="25">
        <v>31</v>
      </c>
      <c r="E154" s="13">
        <f t="shared" si="27"/>
        <v>0.28703703703703703</v>
      </c>
      <c r="F154" s="25">
        <v>77</v>
      </c>
      <c r="G154" s="13">
        <f t="shared" si="28"/>
        <v>0.71296296296296291</v>
      </c>
      <c r="H154" s="25">
        <v>0</v>
      </c>
      <c r="I154" s="13">
        <f t="shared" si="29"/>
        <v>0</v>
      </c>
    </row>
    <row r="155" spans="1:9" s="10" customFormat="1" ht="20.25" customHeight="1">
      <c r="A155" s="9">
        <v>7</v>
      </c>
      <c r="B155" s="11" t="s">
        <v>2</v>
      </c>
      <c r="C155" s="11" t="s">
        <v>48</v>
      </c>
      <c r="D155" s="25">
        <v>32</v>
      </c>
      <c r="E155" s="13">
        <f t="shared" si="27"/>
        <v>0.29629629629629628</v>
      </c>
      <c r="F155" s="25">
        <v>76</v>
      </c>
      <c r="G155" s="13">
        <f t="shared" si="28"/>
        <v>0.70370370370370372</v>
      </c>
      <c r="H155" s="25">
        <v>0</v>
      </c>
      <c r="I155" s="13">
        <f t="shared" si="29"/>
        <v>0</v>
      </c>
    </row>
    <row r="156" spans="1:9" s="10" customFormat="1" ht="20.25" customHeight="1">
      <c r="A156" s="9">
        <v>8</v>
      </c>
      <c r="B156" s="11" t="s">
        <v>27</v>
      </c>
      <c r="C156" s="11" t="s">
        <v>48</v>
      </c>
      <c r="D156" s="25">
        <v>34</v>
      </c>
      <c r="E156" s="13">
        <f t="shared" si="27"/>
        <v>0.31481481481481483</v>
      </c>
      <c r="F156" s="25">
        <v>74</v>
      </c>
      <c r="G156" s="13">
        <f t="shared" si="28"/>
        <v>0.68518518518518523</v>
      </c>
      <c r="H156" s="25">
        <v>0</v>
      </c>
      <c r="I156" s="13">
        <f t="shared" si="29"/>
        <v>0</v>
      </c>
    </row>
    <row r="157" spans="1:9" s="10" customFormat="1" ht="20.25" customHeight="1">
      <c r="A157" s="9">
        <v>9</v>
      </c>
      <c r="B157" s="11" t="s">
        <v>3</v>
      </c>
      <c r="C157" s="11" t="s">
        <v>48</v>
      </c>
      <c r="D157" s="25">
        <v>34</v>
      </c>
      <c r="E157" s="13">
        <f t="shared" si="27"/>
        <v>0.31481481481481483</v>
      </c>
      <c r="F157" s="25">
        <v>74</v>
      </c>
      <c r="G157" s="13">
        <f t="shared" si="28"/>
        <v>0.68518518518518523</v>
      </c>
      <c r="H157" s="25">
        <v>0</v>
      </c>
      <c r="I157" s="13">
        <f t="shared" si="29"/>
        <v>0</v>
      </c>
    </row>
    <row r="158" spans="1:9" s="10" customFormat="1" ht="20.25" customHeight="1">
      <c r="A158" s="9">
        <v>10</v>
      </c>
      <c r="B158" s="11" t="s">
        <v>4</v>
      </c>
      <c r="C158" s="11" t="s">
        <v>48</v>
      </c>
      <c r="D158" s="25">
        <v>26</v>
      </c>
      <c r="E158" s="14">
        <f t="shared" si="27"/>
        <v>0.24074074074074073</v>
      </c>
      <c r="F158" s="25">
        <v>76</v>
      </c>
      <c r="G158" s="14">
        <f t="shared" si="28"/>
        <v>0.70370370370370372</v>
      </c>
      <c r="H158" s="25">
        <v>6</v>
      </c>
      <c r="I158" s="14">
        <f t="shared" si="29"/>
        <v>5.5555555555555552E-2</v>
      </c>
    </row>
    <row r="159" spans="1:9" s="10" customFormat="1" ht="20.25" customHeight="1">
      <c r="A159" s="9">
        <v>11</v>
      </c>
      <c r="B159" s="11" t="s">
        <v>5</v>
      </c>
      <c r="C159" s="11" t="s">
        <v>49</v>
      </c>
      <c r="D159" s="25">
        <v>38</v>
      </c>
      <c r="E159" s="13">
        <f t="shared" si="27"/>
        <v>0.48101265822784811</v>
      </c>
      <c r="F159" s="25">
        <v>41</v>
      </c>
      <c r="G159" s="13">
        <f t="shared" si="28"/>
        <v>0.51898734177215189</v>
      </c>
      <c r="H159" s="25">
        <v>0</v>
      </c>
      <c r="I159" s="13">
        <f t="shared" si="29"/>
        <v>0</v>
      </c>
    </row>
    <row r="160" spans="1:9" s="6" customFormat="1" ht="20.25" customHeight="1">
      <c r="A160" s="9">
        <v>12</v>
      </c>
      <c r="B160" s="8" t="s">
        <v>36</v>
      </c>
      <c r="C160" s="11" t="s">
        <v>48</v>
      </c>
      <c r="D160" s="25">
        <v>39</v>
      </c>
      <c r="E160" s="13">
        <f t="shared" si="27"/>
        <v>0.3611111111111111</v>
      </c>
      <c r="F160" s="25">
        <v>69</v>
      </c>
      <c r="G160" s="13">
        <f t="shared" si="28"/>
        <v>0.63888888888888884</v>
      </c>
      <c r="H160" s="25">
        <v>0</v>
      </c>
      <c r="I160" s="13">
        <f t="shared" si="29"/>
        <v>0</v>
      </c>
    </row>
    <row r="161" spans="1:9" s="6" customFormat="1" ht="20.25" customHeight="1">
      <c r="A161" s="15"/>
      <c r="D161" s="16"/>
      <c r="E161" s="17"/>
      <c r="F161" s="16"/>
      <c r="G161" s="17"/>
      <c r="H161" s="16"/>
      <c r="I161" s="17"/>
    </row>
    <row r="162" spans="1:9" s="6" customFormat="1" ht="14.25" customHeight="1">
      <c r="A162" s="5" t="s">
        <v>31</v>
      </c>
    </row>
    <row r="163" spans="1:9" s="6" customFormat="1" ht="16.5">
      <c r="A163" s="40" t="s">
        <v>32</v>
      </c>
      <c r="B163" s="41"/>
      <c r="C163" s="34" t="s">
        <v>38</v>
      </c>
      <c r="D163" s="36" t="s">
        <v>14</v>
      </c>
      <c r="E163" s="37"/>
      <c r="F163" s="36" t="s">
        <v>15</v>
      </c>
      <c r="G163" s="37"/>
      <c r="H163" s="36" t="s">
        <v>16</v>
      </c>
      <c r="I163" s="37"/>
    </row>
    <row r="164" spans="1:9" s="6" customFormat="1" ht="20.25" customHeight="1">
      <c r="A164" s="42"/>
      <c r="B164" s="43"/>
      <c r="C164" s="35"/>
      <c r="D164" s="9" t="s">
        <v>0</v>
      </c>
      <c r="E164" s="9" t="s">
        <v>11</v>
      </c>
      <c r="F164" s="9" t="s">
        <v>0</v>
      </c>
      <c r="G164" s="9" t="s">
        <v>11</v>
      </c>
      <c r="H164" s="9" t="s">
        <v>0</v>
      </c>
      <c r="I164" s="9" t="s">
        <v>11</v>
      </c>
    </row>
    <row r="165" spans="1:9" s="6" customFormat="1" ht="20.25" customHeight="1">
      <c r="A165" s="38" t="s">
        <v>13</v>
      </c>
      <c r="B165" s="39"/>
      <c r="C165" s="19">
        <v>108</v>
      </c>
      <c r="D165" s="25">
        <v>38</v>
      </c>
      <c r="E165" s="14">
        <f>D165/C165</f>
        <v>0.35185185185185186</v>
      </c>
      <c r="F165" s="25">
        <v>68</v>
      </c>
      <c r="G165" s="14">
        <f>F165/C165</f>
        <v>0.62962962962962965</v>
      </c>
      <c r="H165" s="12">
        <v>2</v>
      </c>
      <c r="I165" s="14">
        <f>H165/C165</f>
        <v>1.8518518518518517E-2</v>
      </c>
    </row>
    <row r="166" spans="1:9" s="6" customFormat="1" ht="20.25" customHeight="1">
      <c r="A166" s="38" t="s">
        <v>17</v>
      </c>
      <c r="B166" s="39"/>
      <c r="C166" s="23">
        <v>108</v>
      </c>
      <c r="D166" s="25">
        <v>40</v>
      </c>
      <c r="E166" s="14">
        <f t="shared" ref="E166:E167" si="30">D166/C166</f>
        <v>0.37037037037037035</v>
      </c>
      <c r="F166" s="25">
        <v>66</v>
      </c>
      <c r="G166" s="14">
        <f t="shared" ref="G166:G167" si="31">F166/C166</f>
        <v>0.61111111111111116</v>
      </c>
      <c r="H166" s="12">
        <v>2</v>
      </c>
      <c r="I166" s="14">
        <f t="shared" ref="I166:I167" si="32">H166/C166</f>
        <v>1.8518518518518517E-2</v>
      </c>
    </row>
    <row r="167" spans="1:9" s="6" customFormat="1" ht="20.25" customHeight="1">
      <c r="A167" s="38" t="s">
        <v>18</v>
      </c>
      <c r="B167" s="39"/>
      <c r="C167" s="23">
        <v>108</v>
      </c>
      <c r="D167" s="25">
        <v>30</v>
      </c>
      <c r="E167" s="14">
        <f t="shared" si="30"/>
        <v>0.27777777777777779</v>
      </c>
      <c r="F167" s="25">
        <v>76</v>
      </c>
      <c r="G167" s="14">
        <f t="shared" si="31"/>
        <v>0.70370370370370372</v>
      </c>
      <c r="H167" s="12">
        <v>2</v>
      </c>
      <c r="I167" s="14">
        <f t="shared" si="32"/>
        <v>1.8518518518518517E-2</v>
      </c>
    </row>
    <row r="168" spans="1:9" s="6" customFormat="1" ht="20.25" customHeight="1"/>
    <row r="169" spans="1:9" s="6" customFormat="1" ht="16.5">
      <c r="A169" s="5" t="s">
        <v>34</v>
      </c>
    </row>
    <row r="170" spans="1:9" s="6" customFormat="1" ht="16.5">
      <c r="A170" s="40" t="s">
        <v>33</v>
      </c>
      <c r="B170" s="41"/>
      <c r="C170" s="34" t="s">
        <v>38</v>
      </c>
      <c r="D170" s="36" t="s">
        <v>14</v>
      </c>
      <c r="E170" s="37"/>
      <c r="F170" s="36" t="s">
        <v>15</v>
      </c>
      <c r="G170" s="37"/>
      <c r="H170" s="36" t="s">
        <v>16</v>
      </c>
      <c r="I170" s="37"/>
    </row>
    <row r="171" spans="1:9" s="6" customFormat="1" ht="20.25" customHeight="1">
      <c r="A171" s="42"/>
      <c r="B171" s="43"/>
      <c r="C171" s="35"/>
      <c r="D171" s="9" t="s">
        <v>0</v>
      </c>
      <c r="E171" s="9" t="s">
        <v>11</v>
      </c>
      <c r="F171" s="9" t="s">
        <v>0</v>
      </c>
      <c r="G171" s="9" t="s">
        <v>11</v>
      </c>
      <c r="H171" s="9" t="s">
        <v>0</v>
      </c>
      <c r="I171" s="9" t="s">
        <v>11</v>
      </c>
    </row>
    <row r="172" spans="1:9" s="6" customFormat="1" ht="20.25" customHeight="1">
      <c r="A172" s="38" t="s">
        <v>19</v>
      </c>
      <c r="B172" s="39"/>
      <c r="C172" s="19">
        <v>108</v>
      </c>
      <c r="D172" s="25">
        <v>38</v>
      </c>
      <c r="E172" s="13">
        <f>D172/C172</f>
        <v>0.35185185185185186</v>
      </c>
      <c r="F172" s="25">
        <v>70</v>
      </c>
      <c r="G172" s="13">
        <f>F172/C172</f>
        <v>0.64814814814814814</v>
      </c>
      <c r="H172" s="12">
        <v>0</v>
      </c>
      <c r="I172" s="14">
        <f>H172/C172</f>
        <v>0</v>
      </c>
    </row>
    <row r="173" spans="1:9" s="6" customFormat="1" ht="20.25" customHeight="1">
      <c r="A173" s="38" t="s">
        <v>20</v>
      </c>
      <c r="B173" s="39"/>
      <c r="C173" s="23">
        <v>108</v>
      </c>
      <c r="D173" s="25">
        <v>40</v>
      </c>
      <c r="E173" s="13">
        <f t="shared" ref="E173:E175" si="33">D173/C173</f>
        <v>0.37037037037037035</v>
      </c>
      <c r="F173" s="25">
        <v>68</v>
      </c>
      <c r="G173" s="13">
        <f t="shared" ref="G173:G175" si="34">F173/C173</f>
        <v>0.62962962962962965</v>
      </c>
      <c r="H173" s="12">
        <v>0</v>
      </c>
      <c r="I173" s="14">
        <f t="shared" ref="I173:I175" si="35">H173/C173</f>
        <v>0</v>
      </c>
    </row>
    <row r="174" spans="1:9" s="6" customFormat="1" ht="20.25" customHeight="1">
      <c r="A174" s="38" t="s">
        <v>21</v>
      </c>
      <c r="B174" s="39"/>
      <c r="C174" s="23">
        <v>108</v>
      </c>
      <c r="D174" s="25">
        <v>40</v>
      </c>
      <c r="E174" s="13">
        <f t="shared" si="33"/>
        <v>0.37037037037037035</v>
      </c>
      <c r="F174" s="25">
        <v>68</v>
      </c>
      <c r="G174" s="13">
        <f t="shared" si="34"/>
        <v>0.62962962962962965</v>
      </c>
      <c r="H174" s="12">
        <v>0</v>
      </c>
      <c r="I174" s="14">
        <f t="shared" si="35"/>
        <v>0</v>
      </c>
    </row>
    <row r="175" spans="1:9" s="6" customFormat="1" ht="20.25" customHeight="1">
      <c r="A175" s="8" t="s">
        <v>22</v>
      </c>
      <c r="B175" s="8"/>
      <c r="C175" s="23">
        <v>108</v>
      </c>
      <c r="D175" s="25">
        <v>43</v>
      </c>
      <c r="E175" s="13">
        <f t="shared" si="33"/>
        <v>0.39814814814814814</v>
      </c>
      <c r="F175" s="25">
        <v>65</v>
      </c>
      <c r="G175" s="13">
        <f t="shared" si="34"/>
        <v>0.60185185185185186</v>
      </c>
      <c r="H175" s="12">
        <v>0</v>
      </c>
      <c r="I175" s="14">
        <f t="shared" si="35"/>
        <v>0</v>
      </c>
    </row>
    <row r="190" spans="1:15">
      <c r="A190" s="31" t="s">
        <v>45</v>
      </c>
      <c r="B190" s="31"/>
      <c r="C190" s="31"/>
      <c r="D190" s="31"/>
      <c r="E190" s="31"/>
      <c r="F190" s="31"/>
      <c r="G190" s="31"/>
      <c r="H190" s="31"/>
      <c r="I190" s="31"/>
      <c r="J190" s="2"/>
      <c r="K190" s="2"/>
      <c r="L190" s="2"/>
      <c r="M190" s="2"/>
      <c r="N190" s="2"/>
      <c r="O190" s="2"/>
    </row>
    <row r="191" spans="1:15">
      <c r="A191" s="30" t="s">
        <v>37</v>
      </c>
      <c r="B191" s="30"/>
      <c r="C191" s="30"/>
      <c r="D191" s="30"/>
      <c r="E191" s="30"/>
      <c r="F191" s="30"/>
      <c r="G191" s="30"/>
      <c r="H191" s="30"/>
      <c r="I191" s="30"/>
      <c r="J191" s="1"/>
      <c r="K191" s="1"/>
      <c r="L191" s="1"/>
      <c r="M191" s="1"/>
      <c r="N191" s="1"/>
      <c r="O191" s="1"/>
    </row>
    <row r="192" spans="1:15">
      <c r="A192" s="30" t="s">
        <v>43</v>
      </c>
      <c r="B192" s="30"/>
      <c r="C192" s="30"/>
      <c r="D192" s="30"/>
      <c r="E192" s="30"/>
      <c r="F192" s="30"/>
      <c r="G192" s="30"/>
      <c r="H192" s="30"/>
      <c r="I192" s="30"/>
      <c r="J192" s="1"/>
      <c r="K192" s="1"/>
      <c r="L192" s="1"/>
      <c r="M192" s="1"/>
      <c r="N192" s="1"/>
      <c r="O192" s="1"/>
    </row>
    <row r="193" spans="1:9" s="6" customFormat="1" ht="16.5">
      <c r="A193" s="5" t="s">
        <v>30</v>
      </c>
    </row>
    <row r="194" spans="1:9" s="6" customFormat="1" ht="8.25" customHeight="1"/>
    <row r="195" spans="1:9" s="6" customFormat="1" ht="31.5" customHeight="1">
      <c r="A195" s="34" t="s">
        <v>6</v>
      </c>
      <c r="B195" s="32" t="s">
        <v>28</v>
      </c>
      <c r="C195" s="32" t="s">
        <v>38</v>
      </c>
      <c r="D195" s="36" t="s">
        <v>8</v>
      </c>
      <c r="E195" s="37"/>
      <c r="F195" s="36" t="s">
        <v>9</v>
      </c>
      <c r="G195" s="37"/>
      <c r="H195" s="36" t="s">
        <v>10</v>
      </c>
      <c r="I195" s="37" t="s">
        <v>7</v>
      </c>
    </row>
    <row r="196" spans="1:9" s="6" customFormat="1" ht="22.5" customHeight="1">
      <c r="A196" s="35"/>
      <c r="B196" s="33"/>
      <c r="C196" s="33"/>
      <c r="D196" s="7" t="s">
        <v>0</v>
      </c>
      <c r="E196" s="7" t="s">
        <v>11</v>
      </c>
      <c r="F196" s="7" t="s">
        <v>0</v>
      </c>
      <c r="G196" s="7" t="s">
        <v>11</v>
      </c>
      <c r="H196" s="7" t="s">
        <v>0</v>
      </c>
      <c r="I196" s="7" t="s">
        <v>11</v>
      </c>
    </row>
    <row r="197" spans="1:9" s="10" customFormat="1" ht="20.25" customHeight="1">
      <c r="A197" s="9">
        <v>1</v>
      </c>
      <c r="B197" s="11" t="s">
        <v>23</v>
      </c>
      <c r="C197" s="11" t="s">
        <v>46</v>
      </c>
      <c r="D197" s="25">
        <v>22</v>
      </c>
      <c r="E197" s="13">
        <f>D197/C197</f>
        <v>0.24175824175824176</v>
      </c>
      <c r="F197" s="25">
        <v>68</v>
      </c>
      <c r="G197" s="13">
        <f>F197/C197</f>
        <v>0.74725274725274726</v>
      </c>
      <c r="H197" s="25">
        <v>1</v>
      </c>
      <c r="I197" s="13">
        <f>H197/C197</f>
        <v>1.098901098901099E-2</v>
      </c>
    </row>
    <row r="198" spans="1:9" s="10" customFormat="1" ht="20.25" customHeight="1">
      <c r="A198" s="9">
        <v>2</v>
      </c>
      <c r="B198" s="11" t="s">
        <v>12</v>
      </c>
      <c r="C198" s="11" t="s">
        <v>46</v>
      </c>
      <c r="D198" s="25">
        <v>23</v>
      </c>
      <c r="E198" s="13">
        <f t="shared" ref="E198:E208" si="36">D198/C198</f>
        <v>0.25274725274725274</v>
      </c>
      <c r="F198" s="25">
        <v>67</v>
      </c>
      <c r="G198" s="13">
        <f t="shared" ref="G198:G208" si="37">F198/C198</f>
        <v>0.73626373626373631</v>
      </c>
      <c r="H198" s="25">
        <v>1</v>
      </c>
      <c r="I198" s="13">
        <f t="shared" ref="I198:I208" si="38">H198/C198</f>
        <v>1.098901098901099E-2</v>
      </c>
    </row>
    <row r="199" spans="1:9" s="10" customFormat="1" ht="20.25" customHeight="1">
      <c r="A199" s="9">
        <v>3</v>
      </c>
      <c r="B199" s="11" t="s">
        <v>24</v>
      </c>
      <c r="C199" s="11"/>
      <c r="D199" s="25"/>
      <c r="E199" s="13" t="e">
        <f t="shared" si="36"/>
        <v>#DIV/0!</v>
      </c>
      <c r="F199" s="25"/>
      <c r="G199" s="13" t="e">
        <f t="shared" si="37"/>
        <v>#DIV/0!</v>
      </c>
      <c r="H199" s="25"/>
      <c r="I199" s="13" t="e">
        <f t="shared" si="38"/>
        <v>#DIV/0!</v>
      </c>
    </row>
    <row r="200" spans="1:9" s="10" customFormat="1" ht="20.25" customHeight="1">
      <c r="A200" s="9">
        <v>4</v>
      </c>
      <c r="B200" s="11" t="s">
        <v>25</v>
      </c>
      <c r="C200" s="11" t="s">
        <v>46</v>
      </c>
      <c r="D200" s="25">
        <v>48</v>
      </c>
      <c r="E200" s="13">
        <f t="shared" si="36"/>
        <v>0.52747252747252749</v>
      </c>
      <c r="F200" s="25">
        <v>43</v>
      </c>
      <c r="G200" s="13">
        <f t="shared" si="37"/>
        <v>0.47252747252747251</v>
      </c>
      <c r="H200" s="25">
        <v>0</v>
      </c>
      <c r="I200" s="13">
        <f t="shared" si="38"/>
        <v>0</v>
      </c>
    </row>
    <row r="201" spans="1:9" s="10" customFormat="1" ht="20.25" customHeight="1">
      <c r="A201" s="9">
        <v>5</v>
      </c>
      <c r="B201" s="11" t="s">
        <v>26</v>
      </c>
      <c r="C201" s="11" t="s">
        <v>46</v>
      </c>
      <c r="D201" s="25">
        <v>28</v>
      </c>
      <c r="E201" s="13">
        <f t="shared" si="36"/>
        <v>0.30769230769230771</v>
      </c>
      <c r="F201" s="25">
        <v>63</v>
      </c>
      <c r="G201" s="13">
        <f t="shared" si="37"/>
        <v>0.69230769230769229</v>
      </c>
      <c r="H201" s="25">
        <v>0</v>
      </c>
      <c r="I201" s="13">
        <f t="shared" si="38"/>
        <v>0</v>
      </c>
    </row>
    <row r="202" spans="1:9" s="10" customFormat="1" ht="20.25" customHeight="1">
      <c r="A202" s="9">
        <v>6</v>
      </c>
      <c r="B202" s="11" t="s">
        <v>1</v>
      </c>
      <c r="C202" s="11" t="s">
        <v>46</v>
      </c>
      <c r="D202" s="25">
        <v>21</v>
      </c>
      <c r="E202" s="13">
        <f t="shared" si="36"/>
        <v>0.23076923076923078</v>
      </c>
      <c r="F202" s="25">
        <v>70</v>
      </c>
      <c r="G202" s="13">
        <f t="shared" si="37"/>
        <v>0.76923076923076927</v>
      </c>
      <c r="H202" s="25">
        <v>0</v>
      </c>
      <c r="I202" s="13">
        <f t="shared" si="38"/>
        <v>0</v>
      </c>
    </row>
    <row r="203" spans="1:9" s="10" customFormat="1" ht="20.25" customHeight="1">
      <c r="A203" s="9">
        <v>7</v>
      </c>
      <c r="B203" s="11" t="s">
        <v>2</v>
      </c>
      <c r="C203" s="11" t="s">
        <v>46</v>
      </c>
      <c r="D203" s="25">
        <v>23</v>
      </c>
      <c r="E203" s="13">
        <f t="shared" si="36"/>
        <v>0.25274725274725274</v>
      </c>
      <c r="F203" s="25">
        <v>68</v>
      </c>
      <c r="G203" s="13">
        <f t="shared" si="37"/>
        <v>0.74725274725274726</v>
      </c>
      <c r="H203" s="25">
        <v>0</v>
      </c>
      <c r="I203" s="13">
        <f t="shared" si="38"/>
        <v>0</v>
      </c>
    </row>
    <row r="204" spans="1:9" s="10" customFormat="1" ht="20.25" customHeight="1">
      <c r="A204" s="9">
        <v>8</v>
      </c>
      <c r="B204" s="11" t="s">
        <v>27</v>
      </c>
      <c r="C204" s="11" t="s">
        <v>46</v>
      </c>
      <c r="D204" s="25">
        <v>23</v>
      </c>
      <c r="E204" s="13">
        <f t="shared" si="36"/>
        <v>0.25274725274725274</v>
      </c>
      <c r="F204" s="25">
        <v>68</v>
      </c>
      <c r="G204" s="13">
        <f t="shared" si="37"/>
        <v>0.74725274725274726</v>
      </c>
      <c r="H204" s="25">
        <v>0</v>
      </c>
      <c r="I204" s="13">
        <f t="shared" si="38"/>
        <v>0</v>
      </c>
    </row>
    <row r="205" spans="1:9" s="10" customFormat="1" ht="20.25" customHeight="1">
      <c r="A205" s="9">
        <v>9</v>
      </c>
      <c r="B205" s="11" t="s">
        <v>3</v>
      </c>
      <c r="C205" s="11" t="s">
        <v>46</v>
      </c>
      <c r="D205" s="25">
        <v>25</v>
      </c>
      <c r="E205" s="13">
        <f t="shared" si="36"/>
        <v>0.27472527472527475</v>
      </c>
      <c r="F205" s="25">
        <v>66</v>
      </c>
      <c r="G205" s="13">
        <f t="shared" si="37"/>
        <v>0.72527472527472525</v>
      </c>
      <c r="H205" s="25">
        <v>0</v>
      </c>
      <c r="I205" s="13">
        <f t="shared" si="38"/>
        <v>0</v>
      </c>
    </row>
    <row r="206" spans="1:9" s="10" customFormat="1" ht="20.25" customHeight="1">
      <c r="A206" s="9">
        <v>10</v>
      </c>
      <c r="B206" s="11" t="s">
        <v>4</v>
      </c>
      <c r="C206" s="11" t="s">
        <v>46</v>
      </c>
      <c r="D206" s="25">
        <v>19</v>
      </c>
      <c r="E206" s="13">
        <f t="shared" si="36"/>
        <v>0.2087912087912088</v>
      </c>
      <c r="F206" s="25">
        <v>72</v>
      </c>
      <c r="G206" s="13">
        <f t="shared" si="37"/>
        <v>0.79120879120879117</v>
      </c>
      <c r="H206" s="25">
        <v>0</v>
      </c>
      <c r="I206" s="13">
        <f t="shared" si="38"/>
        <v>0</v>
      </c>
    </row>
    <row r="207" spans="1:9" s="10" customFormat="1" ht="20.25" customHeight="1">
      <c r="A207" s="9">
        <v>11</v>
      </c>
      <c r="B207" s="11" t="s">
        <v>5</v>
      </c>
      <c r="C207" s="11" t="s">
        <v>47</v>
      </c>
      <c r="D207" s="25">
        <v>45</v>
      </c>
      <c r="E207" s="13">
        <f t="shared" si="36"/>
        <v>0.63380281690140849</v>
      </c>
      <c r="F207" s="25">
        <v>26</v>
      </c>
      <c r="G207" s="13">
        <f t="shared" si="37"/>
        <v>0.36619718309859156</v>
      </c>
      <c r="H207" s="25">
        <v>0</v>
      </c>
      <c r="I207" s="13">
        <f t="shared" si="38"/>
        <v>0</v>
      </c>
    </row>
    <row r="208" spans="1:9" s="6" customFormat="1" ht="20.25" customHeight="1">
      <c r="A208" s="9">
        <v>12</v>
      </c>
      <c r="B208" s="8" t="s">
        <v>36</v>
      </c>
      <c r="C208" s="11" t="s">
        <v>46</v>
      </c>
      <c r="D208" s="25">
        <v>28</v>
      </c>
      <c r="E208" s="13">
        <f t="shared" si="36"/>
        <v>0.30769230769230771</v>
      </c>
      <c r="F208" s="25">
        <v>63</v>
      </c>
      <c r="G208" s="13">
        <f t="shared" si="37"/>
        <v>0.69230769230769229</v>
      </c>
      <c r="H208" s="25">
        <v>0</v>
      </c>
      <c r="I208" s="13">
        <f t="shared" si="38"/>
        <v>0</v>
      </c>
    </row>
    <row r="209" spans="1:9" s="6" customFormat="1" ht="20.25" customHeight="1">
      <c r="A209" s="15"/>
      <c r="D209" s="16"/>
      <c r="E209" s="17"/>
      <c r="F209" s="16"/>
      <c r="G209" s="17"/>
      <c r="H209" s="16"/>
      <c r="I209" s="17"/>
    </row>
    <row r="210" spans="1:9" s="6" customFormat="1" ht="14.25" customHeight="1">
      <c r="A210" s="5" t="s">
        <v>31</v>
      </c>
    </row>
    <row r="211" spans="1:9" s="6" customFormat="1" ht="16.5">
      <c r="A211" s="40" t="s">
        <v>32</v>
      </c>
      <c r="B211" s="41"/>
      <c r="C211" s="34" t="s">
        <v>38</v>
      </c>
      <c r="D211" s="36" t="s">
        <v>14</v>
      </c>
      <c r="E211" s="37"/>
      <c r="F211" s="36" t="s">
        <v>15</v>
      </c>
      <c r="G211" s="37"/>
      <c r="H211" s="36" t="s">
        <v>16</v>
      </c>
      <c r="I211" s="37"/>
    </row>
    <row r="212" spans="1:9" s="6" customFormat="1" ht="20.25" customHeight="1">
      <c r="A212" s="42"/>
      <c r="B212" s="43"/>
      <c r="C212" s="35"/>
      <c r="D212" s="9" t="s">
        <v>0</v>
      </c>
      <c r="E212" s="9" t="s">
        <v>11</v>
      </c>
      <c r="F212" s="9" t="s">
        <v>0</v>
      </c>
      <c r="G212" s="9" t="s">
        <v>11</v>
      </c>
      <c r="H212" s="9" t="s">
        <v>0</v>
      </c>
      <c r="I212" s="9" t="s">
        <v>11</v>
      </c>
    </row>
    <row r="213" spans="1:9" s="6" customFormat="1" ht="20.25" customHeight="1">
      <c r="A213" s="38" t="s">
        <v>13</v>
      </c>
      <c r="B213" s="39"/>
      <c r="C213" s="19">
        <v>91</v>
      </c>
      <c r="D213" s="25">
        <v>24</v>
      </c>
      <c r="E213" s="13">
        <f>D213/C213</f>
        <v>0.26373626373626374</v>
      </c>
      <c r="F213" s="25">
        <v>66</v>
      </c>
      <c r="G213" s="13">
        <f>F213/C213</f>
        <v>0.72527472527472525</v>
      </c>
      <c r="H213" s="25">
        <v>1</v>
      </c>
      <c r="I213" s="14">
        <f>H213/C213</f>
        <v>1.098901098901099E-2</v>
      </c>
    </row>
    <row r="214" spans="1:9" s="6" customFormat="1" ht="20.25" customHeight="1">
      <c r="A214" s="38" t="s">
        <v>17</v>
      </c>
      <c r="B214" s="39"/>
      <c r="C214" s="23">
        <v>91</v>
      </c>
      <c r="D214" s="25">
        <v>25</v>
      </c>
      <c r="E214" s="13">
        <f t="shared" ref="E214:E215" si="39">D214/C214</f>
        <v>0.27472527472527475</v>
      </c>
      <c r="F214" s="25">
        <v>66</v>
      </c>
      <c r="G214" s="13">
        <f t="shared" ref="G214:G215" si="40">F214/C214</f>
        <v>0.72527472527472525</v>
      </c>
      <c r="H214" s="25">
        <v>0</v>
      </c>
      <c r="I214" s="14">
        <f t="shared" ref="I214:I215" si="41">H214/C214</f>
        <v>0</v>
      </c>
    </row>
    <row r="215" spans="1:9" s="6" customFormat="1" ht="20.25" customHeight="1">
      <c r="A215" s="38" t="s">
        <v>18</v>
      </c>
      <c r="B215" s="39"/>
      <c r="C215" s="23">
        <v>91</v>
      </c>
      <c r="D215" s="25">
        <v>22</v>
      </c>
      <c r="E215" s="13">
        <f t="shared" si="39"/>
        <v>0.24175824175824176</v>
      </c>
      <c r="F215" s="25">
        <v>68</v>
      </c>
      <c r="G215" s="13">
        <f t="shared" si="40"/>
        <v>0.74725274725274726</v>
      </c>
      <c r="H215" s="25">
        <v>1</v>
      </c>
      <c r="I215" s="14">
        <f t="shared" si="41"/>
        <v>1.098901098901099E-2</v>
      </c>
    </row>
    <row r="216" spans="1:9" s="6" customFormat="1" ht="20.25" customHeight="1"/>
    <row r="217" spans="1:9" s="6" customFormat="1" ht="16.5">
      <c r="A217" s="5" t="s">
        <v>34</v>
      </c>
    </row>
    <row r="218" spans="1:9" s="6" customFormat="1" ht="16.5">
      <c r="A218" s="40" t="s">
        <v>33</v>
      </c>
      <c r="B218" s="41"/>
      <c r="C218" s="34" t="s">
        <v>38</v>
      </c>
      <c r="D218" s="36" t="s">
        <v>14</v>
      </c>
      <c r="E218" s="37"/>
      <c r="F218" s="36" t="s">
        <v>15</v>
      </c>
      <c r="G218" s="37"/>
      <c r="H218" s="36" t="s">
        <v>16</v>
      </c>
      <c r="I218" s="37"/>
    </row>
    <row r="219" spans="1:9" s="6" customFormat="1" ht="20.25" customHeight="1">
      <c r="A219" s="42"/>
      <c r="B219" s="43"/>
      <c r="C219" s="35"/>
      <c r="D219" s="9" t="s">
        <v>0</v>
      </c>
      <c r="E219" s="9" t="s">
        <v>11</v>
      </c>
      <c r="F219" s="9" t="s">
        <v>0</v>
      </c>
      <c r="G219" s="9" t="s">
        <v>11</v>
      </c>
      <c r="H219" s="9" t="s">
        <v>0</v>
      </c>
      <c r="I219" s="9" t="s">
        <v>11</v>
      </c>
    </row>
    <row r="220" spans="1:9" s="6" customFormat="1" ht="20.25" customHeight="1">
      <c r="A220" s="38" t="s">
        <v>19</v>
      </c>
      <c r="B220" s="39"/>
      <c r="C220" s="19">
        <v>91</v>
      </c>
      <c r="D220" s="25">
        <v>28</v>
      </c>
      <c r="E220" s="13">
        <f>D220/C220</f>
        <v>0.30769230769230771</v>
      </c>
      <c r="F220" s="25">
        <v>62</v>
      </c>
      <c r="G220" s="13">
        <f>F220/C220</f>
        <v>0.68131868131868134</v>
      </c>
      <c r="H220" s="25">
        <v>1</v>
      </c>
      <c r="I220" s="14">
        <f>H220/C220</f>
        <v>1.098901098901099E-2</v>
      </c>
    </row>
    <row r="221" spans="1:9" s="6" customFormat="1" ht="20.25" customHeight="1">
      <c r="A221" s="38" t="s">
        <v>20</v>
      </c>
      <c r="B221" s="39"/>
      <c r="C221" s="23">
        <v>91</v>
      </c>
      <c r="D221" s="25">
        <v>27</v>
      </c>
      <c r="E221" s="13">
        <f t="shared" ref="E221:E223" si="42">D221/C221</f>
        <v>0.2967032967032967</v>
      </c>
      <c r="F221" s="25">
        <v>64</v>
      </c>
      <c r="G221" s="13">
        <f t="shared" ref="G221:G223" si="43">F221/C221</f>
        <v>0.70329670329670335</v>
      </c>
      <c r="H221" s="25">
        <v>0</v>
      </c>
      <c r="I221" s="14">
        <f t="shared" ref="I221:I223" si="44">H221/C221</f>
        <v>0</v>
      </c>
    </row>
    <row r="222" spans="1:9" s="6" customFormat="1" ht="20.25" customHeight="1">
      <c r="A222" s="38" t="s">
        <v>21</v>
      </c>
      <c r="B222" s="39"/>
      <c r="C222" s="23">
        <v>91</v>
      </c>
      <c r="D222" s="25">
        <v>27</v>
      </c>
      <c r="E222" s="13">
        <f t="shared" si="42"/>
        <v>0.2967032967032967</v>
      </c>
      <c r="F222" s="25">
        <v>64</v>
      </c>
      <c r="G222" s="13">
        <f t="shared" si="43"/>
        <v>0.70329670329670335</v>
      </c>
      <c r="H222" s="25">
        <v>0</v>
      </c>
      <c r="I222" s="14">
        <f t="shared" si="44"/>
        <v>0</v>
      </c>
    </row>
    <row r="223" spans="1:9" s="6" customFormat="1" ht="20.25" customHeight="1">
      <c r="A223" s="8" t="s">
        <v>22</v>
      </c>
      <c r="B223" s="8"/>
      <c r="C223" s="23">
        <v>91</v>
      </c>
      <c r="D223" s="25">
        <v>28</v>
      </c>
      <c r="E223" s="13">
        <f t="shared" si="42"/>
        <v>0.30769230769230771</v>
      </c>
      <c r="F223" s="25">
        <v>63</v>
      </c>
      <c r="G223" s="13">
        <f t="shared" si="43"/>
        <v>0.69230769230769229</v>
      </c>
      <c r="H223" s="25">
        <v>0</v>
      </c>
      <c r="I223" s="14">
        <f t="shared" si="44"/>
        <v>0</v>
      </c>
    </row>
    <row r="238" spans="1:15">
      <c r="A238" s="31" t="s">
        <v>62</v>
      </c>
      <c r="B238" s="31"/>
      <c r="C238" s="31"/>
      <c r="D238" s="31"/>
      <c r="E238" s="31"/>
      <c r="F238" s="31"/>
      <c r="G238" s="31"/>
      <c r="H238" s="31"/>
      <c r="I238" s="31"/>
      <c r="J238" s="2"/>
      <c r="K238" s="2"/>
      <c r="L238" s="2"/>
      <c r="M238" s="2"/>
      <c r="N238" s="2"/>
      <c r="O238" s="2"/>
    </row>
    <row r="239" spans="1:15">
      <c r="A239" s="30" t="s">
        <v>37</v>
      </c>
      <c r="B239" s="30"/>
      <c r="C239" s="30"/>
      <c r="D239" s="30"/>
      <c r="E239" s="30"/>
      <c r="F239" s="30"/>
      <c r="G239" s="30"/>
      <c r="H239" s="30"/>
      <c r="I239" s="30"/>
      <c r="J239" s="1"/>
      <c r="K239" s="1"/>
      <c r="L239" s="1"/>
      <c r="M239" s="1"/>
      <c r="N239" s="1"/>
      <c r="O239" s="1"/>
    </row>
    <row r="240" spans="1:15">
      <c r="A240" s="30" t="s">
        <v>44</v>
      </c>
      <c r="B240" s="30"/>
      <c r="C240" s="30"/>
      <c r="D240" s="30"/>
      <c r="E240" s="30"/>
      <c r="F240" s="30"/>
      <c r="G240" s="30"/>
      <c r="H240" s="30"/>
      <c r="I240" s="30"/>
      <c r="J240" s="1"/>
      <c r="K240" s="1"/>
      <c r="L240" s="1"/>
      <c r="M240" s="1"/>
      <c r="N240" s="1"/>
      <c r="O240" s="1"/>
    </row>
    <row r="241" spans="1:9" s="6" customFormat="1" ht="16.5">
      <c r="A241" s="5" t="s">
        <v>30</v>
      </c>
    </row>
    <row r="242" spans="1:9" s="6" customFormat="1" ht="8.25" customHeight="1"/>
    <row r="243" spans="1:9" s="6" customFormat="1" ht="31.5" customHeight="1">
      <c r="A243" s="34" t="s">
        <v>6</v>
      </c>
      <c r="B243" s="32" t="s">
        <v>28</v>
      </c>
      <c r="C243" s="32" t="s">
        <v>38</v>
      </c>
      <c r="D243" s="36" t="s">
        <v>8</v>
      </c>
      <c r="E243" s="37"/>
      <c r="F243" s="36" t="s">
        <v>9</v>
      </c>
      <c r="G243" s="37"/>
      <c r="H243" s="36" t="s">
        <v>10</v>
      </c>
      <c r="I243" s="37" t="s">
        <v>7</v>
      </c>
    </row>
    <row r="244" spans="1:9" s="6" customFormat="1" ht="22.5" customHeight="1">
      <c r="A244" s="35"/>
      <c r="B244" s="33"/>
      <c r="C244" s="33"/>
      <c r="D244" s="7" t="s">
        <v>0</v>
      </c>
      <c r="E244" s="7" t="s">
        <v>11</v>
      </c>
      <c r="F244" s="7" t="s">
        <v>0</v>
      </c>
      <c r="G244" s="7" t="s">
        <v>11</v>
      </c>
      <c r="H244" s="7" t="s">
        <v>0</v>
      </c>
      <c r="I244" s="7" t="s">
        <v>11</v>
      </c>
    </row>
    <row r="245" spans="1:9" s="10" customFormat="1" ht="20.25" customHeight="1">
      <c r="A245" s="9">
        <v>1</v>
      </c>
      <c r="B245" s="11" t="s">
        <v>23</v>
      </c>
      <c r="C245" s="11" t="s">
        <v>54</v>
      </c>
      <c r="D245" s="12">
        <v>172</v>
      </c>
      <c r="E245" s="13">
        <f>D245/C245</f>
        <v>0.28289473684210525</v>
      </c>
      <c r="F245" s="12">
        <v>419</v>
      </c>
      <c r="G245" s="13">
        <f>F245/C245</f>
        <v>0.68914473684210531</v>
      </c>
      <c r="H245" s="12">
        <v>17</v>
      </c>
      <c r="I245" s="13">
        <f>H245/C245</f>
        <v>2.7960526315789474E-2</v>
      </c>
    </row>
    <row r="246" spans="1:9" s="10" customFormat="1" ht="20.25" customHeight="1">
      <c r="A246" s="9">
        <v>2</v>
      </c>
      <c r="B246" s="11" t="s">
        <v>12</v>
      </c>
      <c r="C246" s="11" t="s">
        <v>54</v>
      </c>
      <c r="D246" s="12">
        <v>220</v>
      </c>
      <c r="E246" s="13">
        <f t="shared" ref="E246:E256" si="45">D246/C246</f>
        <v>0.36184210526315791</v>
      </c>
      <c r="F246" s="12">
        <v>379</v>
      </c>
      <c r="G246" s="13">
        <f t="shared" ref="G246:G256" si="46">F246/C246</f>
        <v>0.62335526315789469</v>
      </c>
      <c r="H246" s="12">
        <v>9</v>
      </c>
      <c r="I246" s="13">
        <f t="shared" ref="I246:I256" si="47">H246/C246</f>
        <v>1.4802631578947368E-2</v>
      </c>
    </row>
    <row r="247" spans="1:9" s="10" customFormat="1" ht="20.25" customHeight="1">
      <c r="A247" s="9">
        <v>3</v>
      </c>
      <c r="B247" s="11" t="s">
        <v>24</v>
      </c>
      <c r="C247" s="11" t="s">
        <v>55</v>
      </c>
      <c r="D247" s="12">
        <v>161</v>
      </c>
      <c r="E247" s="13">
        <f t="shared" si="45"/>
        <v>0.39364303178484106</v>
      </c>
      <c r="F247" s="12">
        <v>247</v>
      </c>
      <c r="G247" s="13">
        <f t="shared" si="46"/>
        <v>0.60391198044009775</v>
      </c>
      <c r="H247" s="12">
        <v>1</v>
      </c>
      <c r="I247" s="13">
        <f t="shared" si="47"/>
        <v>2.4449877750611247E-3</v>
      </c>
    </row>
    <row r="248" spans="1:9" s="10" customFormat="1" ht="20.25" customHeight="1">
      <c r="A248" s="9">
        <v>4</v>
      </c>
      <c r="B248" s="11" t="s">
        <v>25</v>
      </c>
      <c r="C248" s="11" t="s">
        <v>56</v>
      </c>
      <c r="D248" s="12">
        <v>96</v>
      </c>
      <c r="E248" s="13">
        <f t="shared" si="45"/>
        <v>0.48241206030150752</v>
      </c>
      <c r="F248" s="12">
        <v>100</v>
      </c>
      <c r="G248" s="13">
        <f t="shared" si="46"/>
        <v>0.50251256281407031</v>
      </c>
      <c r="H248" s="12">
        <v>3</v>
      </c>
      <c r="I248" s="13">
        <f t="shared" si="47"/>
        <v>1.507537688442211E-2</v>
      </c>
    </row>
    <row r="249" spans="1:9" s="10" customFormat="1" ht="20.25" customHeight="1">
      <c r="A249" s="9">
        <v>5</v>
      </c>
      <c r="B249" s="11" t="s">
        <v>26</v>
      </c>
      <c r="C249" s="11" t="s">
        <v>56</v>
      </c>
      <c r="D249" s="12">
        <v>77</v>
      </c>
      <c r="E249" s="13">
        <f t="shared" si="45"/>
        <v>0.38693467336683418</v>
      </c>
      <c r="F249" s="12">
        <v>119</v>
      </c>
      <c r="G249" s="13">
        <f t="shared" si="46"/>
        <v>0.59798994974874375</v>
      </c>
      <c r="H249" s="12">
        <v>3</v>
      </c>
      <c r="I249" s="13">
        <f t="shared" si="47"/>
        <v>1.507537688442211E-2</v>
      </c>
    </row>
    <row r="250" spans="1:9" s="10" customFormat="1" ht="20.25" customHeight="1">
      <c r="A250" s="9">
        <v>6</v>
      </c>
      <c r="B250" s="11" t="s">
        <v>1</v>
      </c>
      <c r="C250" s="11" t="s">
        <v>54</v>
      </c>
      <c r="D250" s="12">
        <v>201</v>
      </c>
      <c r="E250" s="13">
        <f t="shared" si="45"/>
        <v>0.33059210526315791</v>
      </c>
      <c r="F250" s="12">
        <v>407</v>
      </c>
      <c r="G250" s="13">
        <f t="shared" si="46"/>
        <v>0.66940789473684215</v>
      </c>
      <c r="H250" s="12">
        <v>0</v>
      </c>
      <c r="I250" s="13">
        <f t="shared" si="47"/>
        <v>0</v>
      </c>
    </row>
    <row r="251" spans="1:9" s="10" customFormat="1" ht="20.25" customHeight="1">
      <c r="A251" s="9">
        <v>7</v>
      </c>
      <c r="B251" s="11" t="s">
        <v>2</v>
      </c>
      <c r="C251" s="11" t="s">
        <v>54</v>
      </c>
      <c r="D251" s="12">
        <v>205</v>
      </c>
      <c r="E251" s="13">
        <f t="shared" si="45"/>
        <v>0.33717105263157893</v>
      </c>
      <c r="F251" s="12">
        <v>403</v>
      </c>
      <c r="G251" s="13">
        <f t="shared" si="46"/>
        <v>0.66282894736842102</v>
      </c>
      <c r="H251" s="12">
        <v>0</v>
      </c>
      <c r="I251" s="13">
        <f t="shared" si="47"/>
        <v>0</v>
      </c>
    </row>
    <row r="252" spans="1:9" s="10" customFormat="1" ht="20.25" customHeight="1">
      <c r="A252" s="9">
        <v>8</v>
      </c>
      <c r="B252" s="11" t="s">
        <v>27</v>
      </c>
      <c r="C252" s="11" t="s">
        <v>54</v>
      </c>
      <c r="D252" s="12">
        <v>212</v>
      </c>
      <c r="E252" s="13">
        <f t="shared" si="45"/>
        <v>0.34868421052631576</v>
      </c>
      <c r="F252" s="12">
        <v>396</v>
      </c>
      <c r="G252" s="13">
        <f t="shared" si="46"/>
        <v>0.65131578947368418</v>
      </c>
      <c r="H252" s="12">
        <v>0</v>
      </c>
      <c r="I252" s="13">
        <f t="shared" si="47"/>
        <v>0</v>
      </c>
    </row>
    <row r="253" spans="1:9" s="10" customFormat="1" ht="20.25" customHeight="1">
      <c r="A253" s="9">
        <v>9</v>
      </c>
      <c r="B253" s="11" t="s">
        <v>3</v>
      </c>
      <c r="C253" s="11" t="s">
        <v>54</v>
      </c>
      <c r="D253" s="12">
        <v>231</v>
      </c>
      <c r="E253" s="13">
        <f t="shared" si="45"/>
        <v>0.37993421052631576</v>
      </c>
      <c r="F253" s="12">
        <v>377</v>
      </c>
      <c r="G253" s="13">
        <f t="shared" si="46"/>
        <v>0.62006578947368418</v>
      </c>
      <c r="H253" s="12">
        <v>0</v>
      </c>
      <c r="I253" s="13">
        <f t="shared" si="47"/>
        <v>0</v>
      </c>
    </row>
    <row r="254" spans="1:9" s="10" customFormat="1" ht="20.25" customHeight="1">
      <c r="A254" s="9">
        <v>10</v>
      </c>
      <c r="B254" s="11" t="s">
        <v>4</v>
      </c>
      <c r="C254" s="11" t="s">
        <v>54</v>
      </c>
      <c r="D254" s="12">
        <v>213</v>
      </c>
      <c r="E254" s="14">
        <f t="shared" si="45"/>
        <v>0.35032894736842107</v>
      </c>
      <c r="F254" s="12">
        <v>385</v>
      </c>
      <c r="G254" s="14">
        <f t="shared" si="46"/>
        <v>0.63322368421052633</v>
      </c>
      <c r="H254" s="12">
        <v>10</v>
      </c>
      <c r="I254" s="14">
        <f t="shared" si="47"/>
        <v>1.6447368421052631E-2</v>
      </c>
    </row>
    <row r="255" spans="1:9" s="10" customFormat="1" ht="20.25" customHeight="1">
      <c r="A255" s="9">
        <v>11</v>
      </c>
      <c r="B255" s="11" t="s">
        <v>5</v>
      </c>
      <c r="C255" s="11" t="s">
        <v>57</v>
      </c>
      <c r="D255" s="12">
        <v>113</v>
      </c>
      <c r="E255" s="13">
        <f t="shared" si="45"/>
        <v>0.5044642857142857</v>
      </c>
      <c r="F255" s="12">
        <v>111</v>
      </c>
      <c r="G255" s="13">
        <f t="shared" si="46"/>
        <v>0.4955357142857143</v>
      </c>
      <c r="H255" s="12">
        <v>0</v>
      </c>
      <c r="I255" s="13">
        <f t="shared" si="47"/>
        <v>0</v>
      </c>
    </row>
    <row r="256" spans="1:9" s="6" customFormat="1" ht="20.25" customHeight="1">
      <c r="A256" s="9">
        <v>12</v>
      </c>
      <c r="B256" s="8" t="s">
        <v>36</v>
      </c>
      <c r="C256" s="11" t="s">
        <v>54</v>
      </c>
      <c r="D256" s="12">
        <v>243</v>
      </c>
      <c r="E256" s="14">
        <f t="shared" si="45"/>
        <v>0.39967105263157893</v>
      </c>
      <c r="F256" s="12">
        <v>364</v>
      </c>
      <c r="G256" s="14">
        <f t="shared" si="46"/>
        <v>0.59868421052631582</v>
      </c>
      <c r="H256" s="12">
        <v>1</v>
      </c>
      <c r="I256" s="14">
        <f t="shared" si="47"/>
        <v>1.6447368421052631E-3</v>
      </c>
    </row>
    <row r="257" spans="1:9" s="6" customFormat="1" ht="20.25" customHeight="1">
      <c r="A257" s="15"/>
      <c r="D257" s="16"/>
      <c r="E257" s="17"/>
      <c r="F257" s="16"/>
      <c r="G257" s="17"/>
      <c r="H257" s="16"/>
      <c r="I257" s="17"/>
    </row>
    <row r="258" spans="1:9" s="6" customFormat="1" ht="14.25" customHeight="1">
      <c r="A258" s="5" t="s">
        <v>31</v>
      </c>
    </row>
    <row r="259" spans="1:9" s="6" customFormat="1" ht="16.5">
      <c r="A259" s="40" t="s">
        <v>32</v>
      </c>
      <c r="B259" s="41"/>
      <c r="C259" s="34" t="s">
        <v>38</v>
      </c>
      <c r="D259" s="36" t="s">
        <v>14</v>
      </c>
      <c r="E259" s="37"/>
      <c r="F259" s="36" t="s">
        <v>15</v>
      </c>
      <c r="G259" s="37"/>
      <c r="H259" s="36" t="s">
        <v>16</v>
      </c>
      <c r="I259" s="37"/>
    </row>
    <row r="260" spans="1:9" s="6" customFormat="1" ht="20.25" customHeight="1">
      <c r="A260" s="42"/>
      <c r="B260" s="43"/>
      <c r="C260" s="35"/>
      <c r="D260" s="9" t="s">
        <v>0</v>
      </c>
      <c r="E260" s="9" t="s">
        <v>11</v>
      </c>
      <c r="F260" s="9" t="s">
        <v>0</v>
      </c>
      <c r="G260" s="9" t="s">
        <v>11</v>
      </c>
      <c r="H260" s="9" t="s">
        <v>0</v>
      </c>
      <c r="I260" s="9" t="s">
        <v>11</v>
      </c>
    </row>
    <row r="261" spans="1:9" s="6" customFormat="1" ht="20.25" customHeight="1">
      <c r="A261" s="38" t="s">
        <v>13</v>
      </c>
      <c r="B261" s="39"/>
      <c r="C261" s="19">
        <v>608</v>
      </c>
      <c r="D261" s="12">
        <v>222</v>
      </c>
      <c r="E261" s="13">
        <f>D261/C261</f>
        <v>0.36513157894736842</v>
      </c>
      <c r="F261" s="12">
        <v>381</v>
      </c>
      <c r="G261" s="13">
        <f>F261/C261</f>
        <v>0.62664473684210531</v>
      </c>
      <c r="H261" s="12">
        <v>5</v>
      </c>
      <c r="I261" s="13">
        <f>H261/C261</f>
        <v>8.2236842105263153E-3</v>
      </c>
    </row>
    <row r="262" spans="1:9" s="6" customFormat="1" ht="20.25" customHeight="1">
      <c r="A262" s="38" t="s">
        <v>17</v>
      </c>
      <c r="B262" s="39"/>
      <c r="C262" s="19">
        <v>608</v>
      </c>
      <c r="D262" s="12">
        <v>217</v>
      </c>
      <c r="E262" s="13">
        <f t="shared" ref="E262:E263" si="48">D262/C262</f>
        <v>0.35690789473684209</v>
      </c>
      <c r="F262" s="12">
        <v>388</v>
      </c>
      <c r="G262" s="13">
        <f t="shared" ref="G262:G263" si="49">F262/C262</f>
        <v>0.63815789473684215</v>
      </c>
      <c r="H262" s="12">
        <v>3</v>
      </c>
      <c r="I262" s="13">
        <f t="shared" ref="I262:I263" si="50">H262/C262</f>
        <v>4.9342105263157892E-3</v>
      </c>
    </row>
    <row r="263" spans="1:9" s="6" customFormat="1" ht="20.25" customHeight="1">
      <c r="A263" s="38" t="s">
        <v>18</v>
      </c>
      <c r="B263" s="39"/>
      <c r="C263" s="19">
        <v>608</v>
      </c>
      <c r="D263" s="12">
        <v>204</v>
      </c>
      <c r="E263" s="14">
        <f t="shared" si="48"/>
        <v>0.33552631578947367</v>
      </c>
      <c r="F263" s="12">
        <v>398</v>
      </c>
      <c r="G263" s="14">
        <f t="shared" si="49"/>
        <v>0.65460526315789469</v>
      </c>
      <c r="H263" s="12">
        <v>6</v>
      </c>
      <c r="I263" s="14">
        <f t="shared" si="50"/>
        <v>9.8684210526315784E-3</v>
      </c>
    </row>
    <row r="264" spans="1:9" s="6" customFormat="1" ht="20.25" customHeight="1"/>
    <row r="265" spans="1:9" s="6" customFormat="1" ht="16.5">
      <c r="A265" s="5" t="s">
        <v>34</v>
      </c>
    </row>
    <row r="266" spans="1:9" s="6" customFormat="1" ht="16.5">
      <c r="A266" s="40" t="s">
        <v>33</v>
      </c>
      <c r="B266" s="41"/>
      <c r="C266" s="34" t="s">
        <v>38</v>
      </c>
      <c r="D266" s="36" t="s">
        <v>14</v>
      </c>
      <c r="E266" s="37"/>
      <c r="F266" s="36" t="s">
        <v>15</v>
      </c>
      <c r="G266" s="37"/>
      <c r="H266" s="36" t="s">
        <v>16</v>
      </c>
      <c r="I266" s="37"/>
    </row>
    <row r="267" spans="1:9" s="6" customFormat="1" ht="20.25" customHeight="1">
      <c r="A267" s="42"/>
      <c r="B267" s="43"/>
      <c r="C267" s="35"/>
      <c r="D267" s="9" t="s">
        <v>0</v>
      </c>
      <c r="E267" s="9" t="s">
        <v>11</v>
      </c>
      <c r="F267" s="9" t="s">
        <v>0</v>
      </c>
      <c r="G267" s="9" t="s">
        <v>11</v>
      </c>
      <c r="H267" s="9" t="s">
        <v>0</v>
      </c>
      <c r="I267" s="9" t="s">
        <v>11</v>
      </c>
    </row>
    <row r="268" spans="1:9" s="6" customFormat="1" ht="20.25" customHeight="1">
      <c r="A268" s="38" t="s">
        <v>19</v>
      </c>
      <c r="B268" s="39"/>
      <c r="C268" s="19">
        <v>608</v>
      </c>
      <c r="D268" s="12">
        <v>230</v>
      </c>
      <c r="E268" s="13">
        <f>D268/C268</f>
        <v>0.37828947368421051</v>
      </c>
      <c r="F268" s="12">
        <v>375</v>
      </c>
      <c r="G268" s="13">
        <f>F268/C268</f>
        <v>0.61677631578947367</v>
      </c>
      <c r="H268" s="12">
        <v>3</v>
      </c>
      <c r="I268" s="13">
        <f>H268/C268</f>
        <v>4.9342105263157892E-3</v>
      </c>
    </row>
    <row r="269" spans="1:9" s="6" customFormat="1" ht="20.25" customHeight="1">
      <c r="A269" s="38" t="s">
        <v>20</v>
      </c>
      <c r="B269" s="39"/>
      <c r="C269" s="19">
        <v>608</v>
      </c>
      <c r="D269" s="12">
        <v>230</v>
      </c>
      <c r="E269" s="13">
        <f t="shared" ref="E269:E271" si="51">D269/C269</f>
        <v>0.37828947368421051</v>
      </c>
      <c r="F269" s="12">
        <v>377</v>
      </c>
      <c r="G269" s="13">
        <f t="shared" ref="G269:G271" si="52">F269/C269</f>
        <v>0.62006578947368418</v>
      </c>
      <c r="H269" s="12">
        <v>1</v>
      </c>
      <c r="I269" s="13">
        <f t="shared" ref="I269:I271" si="53">H269/C269</f>
        <v>1.6447368421052631E-3</v>
      </c>
    </row>
    <row r="270" spans="1:9" s="6" customFormat="1" ht="20.25" customHeight="1">
      <c r="A270" s="38" t="s">
        <v>21</v>
      </c>
      <c r="B270" s="39"/>
      <c r="C270" s="19">
        <v>608</v>
      </c>
      <c r="D270" s="12">
        <v>238</v>
      </c>
      <c r="E270" s="13">
        <f t="shared" si="51"/>
        <v>0.39144736842105265</v>
      </c>
      <c r="F270" s="12">
        <v>370</v>
      </c>
      <c r="G270" s="13">
        <f t="shared" si="52"/>
        <v>0.60855263157894735</v>
      </c>
      <c r="H270" s="12">
        <v>0</v>
      </c>
      <c r="I270" s="14">
        <f t="shared" si="53"/>
        <v>0</v>
      </c>
    </row>
    <row r="271" spans="1:9" s="6" customFormat="1" ht="21.75" customHeight="1">
      <c r="A271" s="8" t="s">
        <v>22</v>
      </c>
      <c r="B271" s="8"/>
      <c r="C271" s="28">
        <v>608</v>
      </c>
      <c r="D271" s="12">
        <v>245</v>
      </c>
      <c r="E271" s="13">
        <f t="shared" si="51"/>
        <v>0.40296052631578949</v>
      </c>
      <c r="F271" s="12">
        <v>363</v>
      </c>
      <c r="G271" s="13">
        <f t="shared" si="52"/>
        <v>0.59703947368421051</v>
      </c>
      <c r="H271" s="12">
        <v>0</v>
      </c>
      <c r="I271" s="14">
        <f t="shared" si="53"/>
        <v>0</v>
      </c>
    </row>
    <row r="272" spans="1:9" s="6" customFormat="1" ht="21.75" customHeight="1">
      <c r="A272" s="20"/>
      <c r="B272" s="20"/>
      <c r="C272" s="29"/>
      <c r="D272" s="16"/>
      <c r="E272" s="21"/>
      <c r="F272" s="16"/>
      <c r="G272" s="21"/>
      <c r="H272" s="16"/>
      <c r="I272" s="22"/>
    </row>
    <row r="273" spans="1:9" s="6" customFormat="1" ht="21.75" customHeight="1">
      <c r="A273" s="20"/>
      <c r="B273" s="44" t="s">
        <v>59</v>
      </c>
      <c r="C273" s="44"/>
      <c r="D273" s="44"/>
      <c r="E273" s="21"/>
      <c r="F273" s="16"/>
      <c r="G273" s="45" t="s">
        <v>58</v>
      </c>
      <c r="H273" s="45"/>
      <c r="I273" s="45"/>
    </row>
    <row r="274" spans="1:9" s="6" customFormat="1" ht="21.75" customHeight="1">
      <c r="A274" s="20"/>
      <c r="B274" s="44"/>
      <c r="C274" s="44"/>
      <c r="D274" s="44"/>
      <c r="E274" s="21"/>
      <c r="F274" s="16"/>
      <c r="G274" s="21"/>
      <c r="H274" s="16"/>
      <c r="I274" s="22"/>
    </row>
    <row r="275" spans="1:9" s="6" customFormat="1" ht="21.75" customHeight="1">
      <c r="A275" s="20"/>
      <c r="B275" s="20"/>
      <c r="C275" s="29"/>
      <c r="D275" s="16"/>
      <c r="E275" s="21"/>
      <c r="F275" s="16"/>
      <c r="G275" s="21"/>
      <c r="H275" s="16"/>
      <c r="I275" s="22"/>
    </row>
    <row r="276" spans="1:9" s="6" customFormat="1" ht="21.75" customHeight="1">
      <c r="A276" s="20"/>
      <c r="B276" s="20"/>
      <c r="C276" s="29"/>
      <c r="D276" s="16"/>
      <c r="E276" s="21"/>
      <c r="F276" s="16"/>
      <c r="G276" s="21"/>
      <c r="H276" s="16"/>
      <c r="I276" s="22"/>
    </row>
    <row r="277" spans="1:9" s="6" customFormat="1" ht="21.75" customHeight="1">
      <c r="A277" s="20"/>
      <c r="B277" s="20"/>
      <c r="C277" s="29"/>
      <c r="D277" s="16"/>
      <c r="E277" s="21"/>
      <c r="F277" s="16"/>
      <c r="G277" s="21"/>
      <c r="H277" s="16"/>
      <c r="I277" s="22"/>
    </row>
    <row r="278" spans="1:9" s="6" customFormat="1" ht="21.75" customHeight="1">
      <c r="A278" s="46"/>
      <c r="B278" s="47" t="s">
        <v>60</v>
      </c>
      <c r="C278" s="47"/>
      <c r="D278" s="47"/>
      <c r="E278" s="48"/>
      <c r="F278" s="49"/>
      <c r="G278" s="50" t="s">
        <v>61</v>
      </c>
      <c r="H278" s="50"/>
      <c r="I278" s="50"/>
    </row>
    <row r="279" spans="1:9" s="6" customFormat="1" ht="21.75" customHeight="1">
      <c r="A279" s="47"/>
      <c r="B279" s="47"/>
      <c r="C279" s="47"/>
      <c r="D279" s="49"/>
      <c r="E279" s="48"/>
      <c r="F279" s="49"/>
      <c r="G279" s="48"/>
      <c r="H279" s="49"/>
      <c r="I279" s="51"/>
    </row>
    <row r="280" spans="1:9" s="6" customFormat="1" ht="21.75" customHeight="1">
      <c r="A280" s="20"/>
      <c r="B280" s="20"/>
      <c r="C280" s="29"/>
      <c r="D280" s="16"/>
      <c r="E280" s="21"/>
      <c r="F280" s="16"/>
      <c r="G280" s="21"/>
      <c r="H280" s="16"/>
      <c r="I280" s="22"/>
    </row>
  </sheetData>
  <mergeCells count="156">
    <mergeCell ref="B274:D274"/>
    <mergeCell ref="A279:C279"/>
    <mergeCell ref="B273:D273"/>
    <mergeCell ref="G273:I273"/>
    <mergeCell ref="B278:D278"/>
    <mergeCell ref="G278:I278"/>
    <mergeCell ref="A238:I238"/>
    <mergeCell ref="A239:I239"/>
    <mergeCell ref="A240:I240"/>
    <mergeCell ref="A243:A244"/>
    <mergeCell ref="B243:B244"/>
    <mergeCell ref="F243:G243"/>
    <mergeCell ref="A270:B270"/>
    <mergeCell ref="D266:E266"/>
    <mergeCell ref="F266:G266"/>
    <mergeCell ref="H266:I266"/>
    <mergeCell ref="A268:B268"/>
    <mergeCell ref="A269:B269"/>
    <mergeCell ref="A261:B261"/>
    <mergeCell ref="A262:B262"/>
    <mergeCell ref="A263:B263"/>
    <mergeCell ref="A266:B267"/>
    <mergeCell ref="C266:C267"/>
    <mergeCell ref="A259:B260"/>
    <mergeCell ref="C259:C260"/>
    <mergeCell ref="D259:E259"/>
    <mergeCell ref="F259:G259"/>
    <mergeCell ref="H259:I259"/>
    <mergeCell ref="C243:C244"/>
    <mergeCell ref="D243:E243"/>
    <mergeCell ref="H243:I243"/>
    <mergeCell ref="A174:B174"/>
    <mergeCell ref="A222:B222"/>
    <mergeCell ref="A221:B221"/>
    <mergeCell ref="A220:B220"/>
    <mergeCell ref="C218:C219"/>
    <mergeCell ref="A218:B219"/>
    <mergeCell ref="A213:B213"/>
    <mergeCell ref="C211:C212"/>
    <mergeCell ref="A211:B212"/>
    <mergeCell ref="A195:A196"/>
    <mergeCell ref="A192:I192"/>
    <mergeCell ref="A191:I191"/>
    <mergeCell ref="A190:I190"/>
    <mergeCell ref="H211:I211"/>
    <mergeCell ref="F211:G211"/>
    <mergeCell ref="D211:E211"/>
    <mergeCell ref="C195:C196"/>
    <mergeCell ref="B195:B196"/>
    <mergeCell ref="H195:I195"/>
    <mergeCell ref="D195:E195"/>
    <mergeCell ref="H218:I218"/>
    <mergeCell ref="F218:G218"/>
    <mergeCell ref="D218:E218"/>
    <mergeCell ref="A215:B215"/>
    <mergeCell ref="D170:E170"/>
    <mergeCell ref="F170:G170"/>
    <mergeCell ref="H170:I170"/>
    <mergeCell ref="A172:B172"/>
    <mergeCell ref="A173:B173"/>
    <mergeCell ref="A165:B165"/>
    <mergeCell ref="A166:B166"/>
    <mergeCell ref="A167:B167"/>
    <mergeCell ref="A170:B171"/>
    <mergeCell ref="C170:C171"/>
    <mergeCell ref="F195:G195"/>
    <mergeCell ref="A214:B214"/>
    <mergeCell ref="A163:B164"/>
    <mergeCell ref="C163:C164"/>
    <mergeCell ref="D163:E163"/>
    <mergeCell ref="F163:G163"/>
    <mergeCell ref="H163:I163"/>
    <mergeCell ref="A127:B127"/>
    <mergeCell ref="A142:I142"/>
    <mergeCell ref="A143:I143"/>
    <mergeCell ref="A144:I144"/>
    <mergeCell ref="A147:A148"/>
    <mergeCell ref="B147:B148"/>
    <mergeCell ref="C147:C148"/>
    <mergeCell ref="D147:E147"/>
    <mergeCell ref="H147:I147"/>
    <mergeCell ref="F147:G147"/>
    <mergeCell ref="D123:E123"/>
    <mergeCell ref="F123:G123"/>
    <mergeCell ref="H123:I123"/>
    <mergeCell ref="A125:B125"/>
    <mergeCell ref="A126:B126"/>
    <mergeCell ref="A118:B118"/>
    <mergeCell ref="A119:B119"/>
    <mergeCell ref="A120:B120"/>
    <mergeCell ref="A123:B124"/>
    <mergeCell ref="C123:C124"/>
    <mergeCell ref="A116:B117"/>
    <mergeCell ref="C116:C117"/>
    <mergeCell ref="D116:E116"/>
    <mergeCell ref="F116:G116"/>
    <mergeCell ref="H116:I116"/>
    <mergeCell ref="A79:B79"/>
    <mergeCell ref="A95:I95"/>
    <mergeCell ref="A96:I96"/>
    <mergeCell ref="A97:I97"/>
    <mergeCell ref="A100:A101"/>
    <mergeCell ref="B100:B101"/>
    <mergeCell ref="C100:C101"/>
    <mergeCell ref="D100:E100"/>
    <mergeCell ref="H100:I100"/>
    <mergeCell ref="F100:G100"/>
    <mergeCell ref="D75:E75"/>
    <mergeCell ref="F75:G75"/>
    <mergeCell ref="H75:I75"/>
    <mergeCell ref="A77:B77"/>
    <mergeCell ref="A78:B78"/>
    <mergeCell ref="A70:B70"/>
    <mergeCell ref="A71:B71"/>
    <mergeCell ref="A72:B72"/>
    <mergeCell ref="A75:B76"/>
    <mergeCell ref="C75:C76"/>
    <mergeCell ref="A68:B69"/>
    <mergeCell ref="C68:C69"/>
    <mergeCell ref="D68:E68"/>
    <mergeCell ref="F68:G68"/>
    <mergeCell ref="H68:I68"/>
    <mergeCell ref="A52:A53"/>
    <mergeCell ref="B52:B53"/>
    <mergeCell ref="C52:C53"/>
    <mergeCell ref="D52:E52"/>
    <mergeCell ref="H52:I52"/>
    <mergeCell ref="F52:G52"/>
    <mergeCell ref="A47:I47"/>
    <mergeCell ref="A48:I48"/>
    <mergeCell ref="A49:I49"/>
    <mergeCell ref="A34:B34"/>
    <mergeCell ref="A35:B35"/>
    <mergeCell ref="A36:B36"/>
    <mergeCell ref="C32:C33"/>
    <mergeCell ref="A29:B29"/>
    <mergeCell ref="A32:B33"/>
    <mergeCell ref="A5:I5"/>
    <mergeCell ref="A4:I4"/>
    <mergeCell ref="B9:B10"/>
    <mergeCell ref="A9:A10"/>
    <mergeCell ref="F32:G32"/>
    <mergeCell ref="H32:I32"/>
    <mergeCell ref="A28:B28"/>
    <mergeCell ref="A27:B27"/>
    <mergeCell ref="D32:E32"/>
    <mergeCell ref="H25:I25"/>
    <mergeCell ref="F25:G25"/>
    <mergeCell ref="D25:E25"/>
    <mergeCell ref="A25:B26"/>
    <mergeCell ref="D9:E9"/>
    <mergeCell ref="H9:I9"/>
    <mergeCell ref="C9:C10"/>
    <mergeCell ref="C25:C26"/>
    <mergeCell ref="A6:I6"/>
    <mergeCell ref="F9:G9"/>
  </mergeCells>
  <pageMargins left="0.70866141732283505" right="0.37" top="0.28000000000000003" bottom="0.24" header="0.26" footer="0.2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 ĐÔNG MAI</vt:lpstr>
    </vt:vector>
  </TitlesOfParts>
  <Company>0978.357.753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2018-01-08T07:36:10Z</cp:lastPrinted>
  <dcterms:created xsi:type="dcterms:W3CDTF">2017-03-16T01:48:09Z</dcterms:created>
  <dcterms:modified xsi:type="dcterms:W3CDTF">2018-01-25T07:50:41Z</dcterms:modified>
</cp:coreProperties>
</file>