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K Can do SK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<sst xmlns="http://schemas.openxmlformats.org/spreadsheetml/2006/main" count="64" uniqueCount="38">
  <si>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SL</t>
  </si>
  <si>
    <t>Nữ</t>
  </si>
  <si>
    <t>CÂN NẶNG</t>
  </si>
  <si>
    <t>CHIỀU CAO</t>
  </si>
  <si>
    <t xml:space="preserve">TS trẻ được cân đo </t>
  </si>
  <si>
    <t xml:space="preserve">Cân nặng hơn so với tuổi </t>
  </si>
  <si>
    <t>Bình thường</t>
  </si>
  <si>
    <t>Cao hơn so với tuổi</t>
  </si>
  <si>
    <t>Lớp</t>
  </si>
  <si>
    <t>Tổng HS</t>
  </si>
  <si>
    <t>STT</t>
  </si>
  <si>
    <t>THỐNG KÊ KẾT QUẢ CÂN ĐO SỨC KHOẺ</t>
  </si>
  <si>
    <t xml:space="preserve">      </t>
  </si>
  <si>
    <t>CỘNG HÒA XÃ HỘI CHỦ NGHĨA VIỆT NAM</t>
  </si>
  <si>
    <t xml:space="preserve">       </t>
  </si>
  <si>
    <t>Tổng</t>
  </si>
  <si>
    <t>Thừa cân</t>
  </si>
  <si>
    <t>Béo phì</t>
  </si>
  <si>
    <t>SDD thể gầy còm</t>
  </si>
  <si>
    <t>CÂN NẶNG THEO CHIỀU CAO ( &lt;= 60 tháng tuồi)
hoặc BMI (&gt; 60 tháng tuổi)</t>
  </si>
  <si>
    <t>SDD thể nhẹ cân</t>
  </si>
  <si>
    <t>SDD thể thấp còi</t>
  </si>
  <si>
    <t>SDD thể thấp còi mức độ nặng</t>
  </si>
  <si>
    <t xml:space="preserve">SDD thể gầy còm nặng </t>
  </si>
  <si>
    <t>SDD thể nhẹ cân mức độ nặng</t>
  </si>
  <si>
    <t>MẦM NON TIỀN PHONG</t>
  </si>
  <si>
    <t>PHÒNG GIÁO DỤC VÀ ĐÀO TẠO QUẢNG YÊN</t>
  </si>
  <si>
    <t>THÁNG 2 NĂM HỌC 2019 - 2020</t>
  </si>
  <si>
    <r>
      <t xml:space="preserve">  </t>
    </r>
    <r>
      <rPr>
        <b/>
        <u val="single"/>
        <sz val="12"/>
        <rFont val="Times New Roman"/>
        <family val="1"/>
      </rPr>
      <t>Độc lập - Tự do - Hạnh phúc</t>
    </r>
  </si>
  <si>
    <t>4-5 tuổi</t>
  </si>
  <si>
    <t>4TA</t>
  </si>
  <si>
    <t>Toàn trường</t>
  </si>
  <si>
    <t>Tỉ lệ (%)</t>
  </si>
  <si>
    <t>Tỉnh Quảng Ninh, ngày 13 tháng 2 năm 2020</t>
  </si>
  <si>
    <t>Hiệu trưởng</t>
  </si>
  <si>
    <t>Hoàng Thị Hiền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</si>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</sst>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%"/>
    <numFmt numFmtId="173" formatCode="0.00;[Red]0.00"/>
    <numFmt numFmtId="174" formatCode="0.00_);\(0.00\)"/>
    <numFmt numFmtId="175" formatCode="[$-409]dddd\,\ mmmm\ dd\,\ yyyy"/>
    <numFmt numFmtId="176" formatCode="[$-409]h:mm:ss\ AM/PM"/>
    <numFmt numFmtId="177" formatCode="0.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_(* #,##0.000_);_(* \(#,##0.000\);_(* &quot;-&quot;??_);_(@_)"/>
    <numFmt numFmtId="184" formatCode="_(* #,##0.0000_);_(* \(#,##0.0000\);_(* &quot;-&quot;??_);_(@_)"/>
    <numFmt numFmtId="185" formatCode="_(* #,##0.0_);_(* \(#,##0.0\);_(* &quot;-&quot;??_);_(@_)"/>
    <numFmt numFmtId="186" formatCode="0.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shrinkToFit="1"/>
    </xf>
    <xf numFmtId="2" fontId="24" fillId="0" borderId="10" xfId="0" applyNumberFormat="1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2" xfId="21"/>
    <cellStyle name="40% - Accent3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Comma" xfId="38"/>
    <cellStyle name="Comma [0]" xfId="39"/>
    <cellStyle name="Currency" xfId="40"/>
    <cellStyle name="Currency [0]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28125" style="1" customWidth="1"/>
    <col min="2" max="2" width="17.57421875" style="2" customWidth="1"/>
    <col min="3" max="31" width="7.7109375" style="1" customWidth="1"/>
    <col min="32" max="16384" width="9.140625" style="1" customWidth="1"/>
  </cols>
  <sheetData>
    <row r="1" ht="12.75">
      <c r="A1" s="1" t="s">
        <v>37</v>
      </c>
    </row>
    <row r="2" spans="1:100" s="3" customFormat="1" ht="15" customHeight="1">
      <c r="A2" s="11" t="s">
        <v>26</v>
      </c>
      <c r="B2" s="12"/>
      <c r="C2" s="12"/>
      <c r="D2" s="12"/>
      <c r="E2" s="12"/>
      <c r="F2" s="12"/>
      <c r="G2" s="12"/>
      <c r="H2" s="13" t="s">
        <v>12</v>
      </c>
      <c r="I2" s="13"/>
      <c r="J2" s="13"/>
      <c r="K2" s="13"/>
      <c r="L2" s="13"/>
      <c r="M2" s="14" t="s">
        <v>13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100" s="3" customFormat="1" ht="15" customHeight="1">
      <c r="A3" s="15" t="s">
        <v>25</v>
      </c>
      <c r="B3" s="15"/>
      <c r="C3" s="15"/>
      <c r="D3" s="16"/>
      <c r="E3" s="12"/>
      <c r="F3" s="12"/>
      <c r="G3" s="12"/>
      <c r="H3" s="13" t="s">
        <v>14</v>
      </c>
      <c r="I3" s="13"/>
      <c r="J3" s="13"/>
      <c r="K3" s="13"/>
      <c r="L3" s="13"/>
      <c r="M3" s="14" t="s">
        <v>28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s="3" customFormat="1" ht="15" customHeight="1">
      <c r="A4" s="12"/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</row>
    <row r="5" spans="1:100" s="3" customFormat="1" ht="15" customHeight="1">
      <c r="A5" s="12"/>
      <c r="B5" s="14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100" s="3" customFormat="1" ht="15" customHeight="1">
      <c r="A6" s="12"/>
      <c r="B6" s="14" t="s">
        <v>27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</row>
    <row r="7" spans="1:100" s="3" customFormat="1" ht="15" customHeight="1">
      <c r="A7" s="12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</row>
    <row r="8" spans="1:100" s="3" customFormat="1" ht="36" customHeight="1">
      <c r="A8" s="18" t="s">
        <v>10</v>
      </c>
      <c r="B8" s="18" t="s">
        <v>8</v>
      </c>
      <c r="C8" s="19" t="s">
        <v>9</v>
      </c>
      <c r="D8" s="20" t="s">
        <v>4</v>
      </c>
      <c r="E8" s="21"/>
      <c r="F8" s="22" t="s">
        <v>2</v>
      </c>
      <c r="G8" s="23"/>
      <c r="H8" s="23"/>
      <c r="I8" s="23"/>
      <c r="J8" s="23"/>
      <c r="K8" s="23"/>
      <c r="L8" s="23"/>
      <c r="M8" s="24"/>
      <c r="N8" s="22" t="s">
        <v>3</v>
      </c>
      <c r="O8" s="23"/>
      <c r="P8" s="23"/>
      <c r="Q8" s="23"/>
      <c r="R8" s="23"/>
      <c r="S8" s="23"/>
      <c r="T8" s="23"/>
      <c r="U8" s="24"/>
      <c r="V8" s="25" t="s">
        <v>19</v>
      </c>
      <c r="W8" s="25"/>
      <c r="X8" s="25"/>
      <c r="Y8" s="25"/>
      <c r="Z8" s="25"/>
      <c r="AA8" s="25"/>
      <c r="AB8" s="25"/>
      <c r="AC8" s="25"/>
      <c r="AD8" s="25"/>
      <c r="AE8" s="25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s="3" customFormat="1" ht="41.25" customHeight="1">
      <c r="A9" s="26"/>
      <c r="B9" s="26"/>
      <c r="C9" s="27"/>
      <c r="D9" s="28"/>
      <c r="E9" s="29"/>
      <c r="F9" s="30" t="s">
        <v>5</v>
      </c>
      <c r="G9" s="31"/>
      <c r="H9" s="32" t="s">
        <v>6</v>
      </c>
      <c r="I9" s="33"/>
      <c r="J9" s="30" t="s">
        <v>20</v>
      </c>
      <c r="K9" s="31"/>
      <c r="L9" s="30" t="s">
        <v>24</v>
      </c>
      <c r="M9" s="31"/>
      <c r="N9" s="30" t="s">
        <v>7</v>
      </c>
      <c r="O9" s="31"/>
      <c r="P9" s="32" t="s">
        <v>6</v>
      </c>
      <c r="Q9" s="33"/>
      <c r="R9" s="30" t="s">
        <v>21</v>
      </c>
      <c r="S9" s="33"/>
      <c r="T9" s="30" t="s">
        <v>22</v>
      </c>
      <c r="U9" s="33"/>
      <c r="V9" s="34" t="s">
        <v>16</v>
      </c>
      <c r="W9" s="34"/>
      <c r="X9" s="34" t="s">
        <v>17</v>
      </c>
      <c r="Y9" s="34"/>
      <c r="Z9" s="34" t="s">
        <v>6</v>
      </c>
      <c r="AA9" s="34"/>
      <c r="AB9" s="35" t="s">
        <v>23</v>
      </c>
      <c r="AC9" s="35"/>
      <c r="AD9" s="35" t="s">
        <v>18</v>
      </c>
      <c r="AE9" s="35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s="3" customFormat="1" ht="15" customHeight="1">
      <c r="A10" s="26"/>
      <c r="B10" s="26"/>
      <c r="C10" s="27"/>
      <c r="D10" s="39" t="s">
        <v>15</v>
      </c>
      <c r="E10" s="39" t="s">
        <v>1</v>
      </c>
      <c r="F10" s="39" t="s">
        <v>0</v>
      </c>
      <c r="G10" s="39" t="s">
        <v>1</v>
      </c>
      <c r="H10" s="39" t="s">
        <v>0</v>
      </c>
      <c r="I10" s="39" t="s">
        <v>1</v>
      </c>
      <c r="J10" s="39" t="s">
        <v>0</v>
      </c>
      <c r="K10" s="39" t="s">
        <v>1</v>
      </c>
      <c r="L10" s="39" t="s">
        <v>0</v>
      </c>
      <c r="M10" s="39" t="s">
        <v>1</v>
      </c>
      <c r="N10" s="39" t="s">
        <v>0</v>
      </c>
      <c r="O10" s="39" t="s">
        <v>1</v>
      </c>
      <c r="P10" s="39" t="s">
        <v>0</v>
      </c>
      <c r="Q10" s="39" t="s">
        <v>1</v>
      </c>
      <c r="R10" s="39" t="s">
        <v>0</v>
      </c>
      <c r="S10" s="39" t="s">
        <v>1</v>
      </c>
      <c r="T10" s="39" t="s">
        <v>0</v>
      </c>
      <c r="U10" s="39" t="s">
        <v>1</v>
      </c>
      <c r="V10" s="39" t="s">
        <v>0</v>
      </c>
      <c r="W10" s="39" t="s">
        <v>1</v>
      </c>
      <c r="X10" s="39" t="s">
        <v>0</v>
      </c>
      <c r="Y10" s="39" t="s">
        <v>1</v>
      </c>
      <c r="Z10" s="39" t="s">
        <v>0</v>
      </c>
      <c r="AA10" s="39" t="s">
        <v>1</v>
      </c>
      <c r="AB10" s="39" t="s">
        <v>0</v>
      </c>
      <c r="AC10" s="39" t="s">
        <v>1</v>
      </c>
      <c r="AD10" s="39" t="s">
        <v>0</v>
      </c>
      <c r="AE10" s="39" t="s">
        <v>1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ht="12.75">
      <c r="A11" s="38" t="s">
        <v>29</v>
      </c>
      <c r="B11" s="37"/>
      <c r="C11" s="38">
        <f>SUM(C12:C12)</f>
        <v>31</v>
      </c>
      <c r="D11" s="38">
        <f>SUM(D12:D12)</f>
        <v>0</v>
      </c>
      <c r="E11" s="38">
        <f>SUM(E12:E12)</f>
        <v>0</v>
      </c>
      <c r="F11" s="38">
        <f>SUM(F12:F12)</f>
        <v>0</v>
      </c>
      <c r="G11" s="38">
        <f>SUM(G12:G12)</f>
        <v>0</v>
      </c>
      <c r="H11" s="38">
        <f>SUM(H12:H12)</f>
        <v>0</v>
      </c>
      <c r="I11" s="38">
        <f>SUM(I12:I12)</f>
        <v>0</v>
      </c>
      <c r="J11" s="38">
        <f>SUM(J12:J12)</f>
        <v>0</v>
      </c>
      <c r="K11" s="38">
        <f>SUM(K12:K12)</f>
        <v>0</v>
      </c>
      <c r="L11" s="38">
        <f>SUM(L12:L12)</f>
        <v>0</v>
      </c>
      <c r="M11" s="38">
        <f>SUM(M12:M12)</f>
        <v>0</v>
      </c>
      <c r="N11" s="38">
        <f>SUM(N12:N12)</f>
        <v>0</v>
      </c>
      <c r="O11" s="38">
        <f>SUM(O12:O12)</f>
        <v>0</v>
      </c>
      <c r="P11" s="38">
        <f>SUM(P12:P12)</f>
        <v>0</v>
      </c>
      <c r="Q11" s="38">
        <f>SUM(Q12:Q12)</f>
        <v>0</v>
      </c>
      <c r="R11" s="38">
        <f>SUM(R12:R12)</f>
        <v>0</v>
      </c>
      <c r="S11" s="38">
        <f>SUM(S12:S12)</f>
        <v>0</v>
      </c>
      <c r="T11" s="38">
        <f>SUM(T12:T12)</f>
        <v>0</v>
      </c>
      <c r="U11" s="38">
        <f>SUM(U12:U12)</f>
        <v>0</v>
      </c>
      <c r="V11" s="38">
        <f>SUM(V12:V12)</f>
        <v>0</v>
      </c>
      <c r="W11" s="38">
        <f>SUM(W12:W12)</f>
        <v>0</v>
      </c>
      <c r="X11" s="38">
        <f>SUM(X12:X12)</f>
        <v>0</v>
      </c>
      <c r="Y11" s="38">
        <f>SUM(Y12:Y12)</f>
        <v>0</v>
      </c>
      <c r="Z11" s="38">
        <f>SUM(Z12:Z12)</f>
        <v>0</v>
      </c>
      <c r="AA11" s="38">
        <f>SUM(AA12:AA12)</f>
        <v>0</v>
      </c>
      <c r="AB11" s="38">
        <f>SUM(AB12:AB12)</f>
        <v>0</v>
      </c>
      <c r="AC11" s="38">
        <f>SUM(AC12:AC12)</f>
        <v>0</v>
      </c>
      <c r="AD11" s="38">
        <f>SUM(AD12:AD12)</f>
        <v>0</v>
      </c>
      <c r="AE11" s="38">
        <f>SUM(AE12:AE12)</f>
        <v>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31" ht="12.75">
      <c r="A12" s="4">
        <v>1</v>
      </c>
      <c r="B12" s="40" t="s">
        <v>30</v>
      </c>
      <c r="C12" s="4">
        <v>31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</row>
    <row r="13" spans="1:100" ht="12.75">
      <c r="A13" s="38" t="s">
        <v>31</v>
      </c>
      <c r="B13" s="37"/>
      <c r="C13" s="38">
        <f>SUM(C11)</f>
        <v>31</v>
      </c>
      <c r="D13" s="38">
        <f>SUM(D11)</f>
        <v>0</v>
      </c>
      <c r="E13" s="38">
        <f>SUM(E11)</f>
        <v>0</v>
      </c>
      <c r="F13" s="38">
        <f>SUM(F11)</f>
        <v>0</v>
      </c>
      <c r="G13" s="38">
        <f>SUM(G11)</f>
        <v>0</v>
      </c>
      <c r="H13" s="38">
        <f>SUM(H11)</f>
        <v>0</v>
      </c>
      <c r="I13" s="38">
        <f>SUM(I11)</f>
        <v>0</v>
      </c>
      <c r="J13" s="38">
        <f>SUM(J11)</f>
        <v>0</v>
      </c>
      <c r="K13" s="38">
        <f>SUM(K11)</f>
        <v>0</v>
      </c>
      <c r="L13" s="38">
        <f>SUM(L11)</f>
        <v>0</v>
      </c>
      <c r="M13" s="38">
        <f>SUM(M11)</f>
        <v>0</v>
      </c>
      <c r="N13" s="38">
        <f>SUM(N11)</f>
        <v>0</v>
      </c>
      <c r="O13" s="38">
        <f>SUM(O11)</f>
        <v>0</v>
      </c>
      <c r="P13" s="38">
        <f>SUM(P11)</f>
        <v>0</v>
      </c>
      <c r="Q13" s="38">
        <f>SUM(Q11)</f>
        <v>0</v>
      </c>
      <c r="R13" s="38">
        <f>SUM(R11)</f>
        <v>0</v>
      </c>
      <c r="S13" s="38">
        <f>SUM(S11)</f>
        <v>0</v>
      </c>
      <c r="T13" s="38">
        <f>SUM(T11)</f>
        <v>0</v>
      </c>
      <c r="U13" s="38">
        <f>SUM(U11)</f>
        <v>0</v>
      </c>
      <c r="V13" s="38">
        <f>SUM(V11)</f>
        <v>0</v>
      </c>
      <c r="W13" s="38">
        <f>SUM(W11)</f>
        <v>0</v>
      </c>
      <c r="X13" s="38">
        <f>SUM(X11)</f>
        <v>0</v>
      </c>
      <c r="Y13" s="38">
        <f>SUM(Y11)</f>
        <v>0</v>
      </c>
      <c r="Z13" s="38">
        <f>SUM(Z11)</f>
        <v>0</v>
      </c>
      <c r="AA13" s="38">
        <f>SUM(AA11)</f>
        <v>0</v>
      </c>
      <c r="AB13" s="38">
        <f>SUM(AB11)</f>
        <v>0</v>
      </c>
      <c r="AC13" s="38">
        <f>SUM(AC11)</f>
        <v>0</v>
      </c>
      <c r="AD13" s="38">
        <f>SUM(AD11)</f>
        <v>0</v>
      </c>
      <c r="AE13" s="38">
        <f>SUM(AE11)</f>
        <v>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spans="1:100" ht="12.75">
      <c r="A14" s="38" t="s">
        <v>32</v>
      </c>
      <c r="B14" s="37"/>
      <c r="C14" s="38"/>
      <c r="D14" s="41">
        <f>D13*100/C13</f>
        <v>0</v>
      </c>
      <c r="E14" s="41">
        <f>E13*100/C13</f>
        <v>0</v>
      </c>
      <c r="F14" s="41">
        <f>F13*100/C13</f>
        <v>0</v>
      </c>
      <c r="G14" s="41">
        <f>G13*100/C13</f>
        <v>0</v>
      </c>
      <c r="H14" s="41">
        <f>H13*100/C13</f>
        <v>0</v>
      </c>
      <c r="I14" s="41">
        <f>I13*100/C13</f>
        <v>0</v>
      </c>
      <c r="J14" s="41">
        <f>J13*100/C13</f>
        <v>0</v>
      </c>
      <c r="K14" s="41">
        <f>K13*100/C13</f>
        <v>0</v>
      </c>
      <c r="L14" s="41">
        <f>L13*100/C13</f>
        <v>0</v>
      </c>
      <c r="M14" s="41">
        <f>M13*100/C13</f>
        <v>0</v>
      </c>
      <c r="N14" s="41">
        <f>N13*100/C13</f>
        <v>0</v>
      </c>
      <c r="O14" s="41">
        <f>O13*100/C13</f>
        <v>0</v>
      </c>
      <c r="P14" s="41">
        <f>P13*100/C13</f>
        <v>0</v>
      </c>
      <c r="Q14" s="41">
        <f>Q13*100/C13</f>
        <v>0</v>
      </c>
      <c r="R14" s="41">
        <f>R13*100/C13</f>
        <v>0</v>
      </c>
      <c r="S14" s="41">
        <f>S13*100/C13</f>
        <v>0</v>
      </c>
      <c r="T14" s="41">
        <f>T13*100/C13</f>
        <v>0</v>
      </c>
      <c r="U14" s="41">
        <f>U13*100/C13</f>
        <v>0</v>
      </c>
      <c r="V14" s="41">
        <f>V13*100/C13</f>
        <v>0</v>
      </c>
      <c r="W14" s="41">
        <f>W13*100/C13</f>
        <v>0</v>
      </c>
      <c r="X14" s="41">
        <f>X13*100/C13</f>
        <v>0</v>
      </c>
      <c r="Y14" s="41">
        <f>Y13*100/C13</f>
        <v>0</v>
      </c>
      <c r="Z14" s="41">
        <f>Z13*100/C13</f>
        <v>0</v>
      </c>
      <c r="AA14" s="41">
        <f>AA13*100/C13</f>
        <v>0</v>
      </c>
      <c r="AB14" s="41">
        <f>AB13*100/C13</f>
        <v>0</v>
      </c>
      <c r="AC14" s="41">
        <f>AC13*100/C13</f>
        <v>0</v>
      </c>
      <c r="AD14" s="41">
        <f>AD13*100/C13</f>
        <v>0</v>
      </c>
      <c r="AE14" s="41">
        <f>AE13*100/C13</f>
        <v>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6" spans="24:30" ht="12.75">
      <c r="X16" s="36" t="s">
        <v>33</v>
      </c>
      <c r="Y16" s="5"/>
      <c r="Z16" s="5"/>
      <c r="AA16" s="5"/>
      <c r="AB16" s="5"/>
      <c r="AC16" s="5"/>
      <c r="AD16" s="5"/>
    </row>
    <row r="17" spans="24:30" ht="12.75">
      <c r="X17" s="6" t="s">
        <v>34</v>
      </c>
      <c r="Y17" s="5"/>
      <c r="Z17" s="5"/>
      <c r="AA17" s="5"/>
      <c r="AB17" s="5"/>
      <c r="AC17" s="5"/>
      <c r="AD17" s="5"/>
    </row>
    <row r="18" ht="12.75">
      <c r="X18" s="7"/>
    </row>
    <row r="19" ht="12.75">
      <c r="X19" s="7"/>
    </row>
    <row r="20" ht="12.75">
      <c r="X20" s="7"/>
    </row>
    <row r="21" spans="24:30" ht="12.75">
      <c r="X21" s="6" t="s">
        <v>35</v>
      </c>
      <c r="Y21" s="5"/>
      <c r="Z21" s="5"/>
      <c r="AA21" s="5"/>
      <c r="AB21" s="5"/>
      <c r="AC21" s="5"/>
      <c r="AD21" s="5"/>
    </row>
  </sheetData>
  <sheetProtection/>
  <mergeCells count="30">
    <mergeCell ref="M2:AE2"/>
    <mergeCell ref="M3:AE3"/>
    <mergeCell ref="B5:AE5"/>
    <mergeCell ref="B6:AE6"/>
    <mergeCell ref="A8:A10"/>
    <mergeCell ref="B8:B10"/>
    <mergeCell ref="C8:C10"/>
    <mergeCell ref="D8:E9"/>
    <mergeCell ref="F8:M8"/>
    <mergeCell ref="N8:U8"/>
    <mergeCell ref="V8:AE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11:B11"/>
    <mergeCell ref="A13:B13"/>
    <mergeCell ref="A14:C14"/>
    <mergeCell ref="X16:AD16"/>
    <mergeCell ref="X17:AD17"/>
    <mergeCell ref="X21:AD21"/>
  </mergeCells>
  <printOptions/>
  <pageMargins left="0.54" right="0.32" top="0.5" bottom="0.27" header="0.5" footer="0.34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